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<sst xmlns="http://schemas.openxmlformats.org/spreadsheetml/2006/main" count="319">
  <si>
    <t>Animals Taiwan-Donation Statement</t>
  </si>
  <si>
    <t>Total Donations Received:NT$610,377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</si>
  <si>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</si>
  <si>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t>December 2022</t>
  </si>
  <si>
    <t>Post Office Acct #50073991</t>
  </si>
  <si>
    <t>Office/Lin-Kou Center</t>
  </si>
  <si>
    <t>Mega Bank Acct #010-09-029257</t>
  </si>
  <si>
    <t>Credit Card Online/WebATM</t>
  </si>
  <si>
    <t>Name of Donor</t>
  </si>
  <si>
    <t>Amount</t>
  </si>
  <si>
    <r>
      <rPr>
        <sz val="12"/>
        <rFont val="標楷體"/>
        <family val="4"/>
        <charset val="136"/>
      </rPr>
      <t>顏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殷</t>
    </r>
  </si>
  <si>
    <t xml:space="preserve"> 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</si>
  <si>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</si>
  <si>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4"/>
        <charset val="136"/>
      </rPr>
      <t>胡</t>
    </r>
    <r>
      <rPr>
        <sz val="12"/>
        <rFont val="Times New Roman"/>
        <family val="4"/>
        <charset val="136"/>
      </rPr>
      <t>O</t>
    </r>
    <r>
      <rPr>
        <sz val="12"/>
        <rFont val="標楷體"/>
        <family val="4"/>
        <charset val="136"/>
      </rPr>
      <t>琴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</si>
  <si>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</si>
  <si>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</si>
  <si>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</si>
  <si>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</si>
  <si>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</si>
  <si>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</si>
  <si>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</si>
  <si>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</si>
  <si>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</si>
  <si>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r>
      <rPr>
        <sz val="11"/>
        <rFont val="標楷體"/>
        <family val="4"/>
        <charset val="136"/>
      </rPr>
      <t>曾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凱、曾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金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</si>
  <si>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</si>
  <si>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</si>
  <si>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</si>
  <si>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</si>
  <si>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</si>
  <si>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</si>
  <si>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</si>
  <si>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r>
      <rPr>
        <sz val="12"/>
        <rFont val="標楷體"/>
        <family val="4"/>
        <charset val="136"/>
      </rPr>
      <t>褚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</si>
  <si>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Total Dec 2022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</si>
  <si>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</si>
  <si>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</si>
  <si>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</si>
  <si>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</si>
  <si>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</si>
  <si>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</si>
  <si>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</si>
  <si>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</si>
  <si>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</si>
  <si>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</si>
  <si>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</si>
  <si>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</si>
  <si>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</si>
  <si>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</si>
  <si>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</si>
  <si>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翰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</si>
  <si>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</si>
  <si>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</si>
  <si>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</si>
  <si>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</si>
  <si>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</si>
  <si>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</si>
  <si>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如</t>
    </r>
  </si>
  <si>
    <t>Y</t>
  </si>
  <si>
    <t>林慧玟</t>
  </si>
  <si>
    <t>Paul Pan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</si>
  <si>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</si>
  <si>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</si>
  <si>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</si>
  <si>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</si>
  <si>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</si>
  <si>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</si>
  <si>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</si>
  <si>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PayPal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</si>
  <si>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</si>
  <si>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</si>
  <si>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</si>
  <si>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</si>
  <si>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</si>
  <si>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</si>
  <si>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</si>
  <si>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</si>
  <si>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</si>
  <si>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</si>
  <si>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</si>
  <si>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</si>
  <si>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</si>
  <si>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</si>
  <si>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WW</t>
  </si>
  <si>
    <t>薄玉蓮</t>
  </si>
  <si>
    <t>Felicia Hsu</t>
  </si>
  <si>
    <t>私立艾法國際學校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</si>
  <si>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</si>
  <si>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</si>
  <si>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</si>
  <si>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</si>
  <si>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</si>
  <si>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</si>
  <si>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</si>
  <si>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Petteri Palm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</si>
  <si>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</si>
  <si>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</si>
  <si>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</si>
  <si>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</si>
  <si>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</si>
  <si>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t>賴盈甫</t>
  </si>
  <si>
    <t>林娟瑛</t>
  </si>
  <si>
    <r>
      <rPr>
        <sz val="12"/>
        <rFont val="標楷體"/>
        <family val="1"/>
        <charset val="134"/>
      </rPr>
      <t>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縉</t>
    </r>
  </si>
  <si>
    <t>Michelle Chen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</si>
  <si>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</si>
  <si>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</si>
  <si>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</si>
  <si>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</si>
  <si>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</si>
  <si>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賴瑞婪</t>
  </si>
  <si>
    <t>高盈蕙</t>
  </si>
  <si>
    <t>林志雄</t>
  </si>
  <si>
    <t>Fengchu Chen</t>
  </si>
  <si>
    <t>xxxx04357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</si>
  <si>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</si>
  <si>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</si>
  <si>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</si>
  <si>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</si>
  <si>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薛小姐</t>
  </si>
  <si>
    <t>Sandy Wang</t>
  </si>
  <si>
    <t>永勁汽機車材料行</t>
  </si>
  <si>
    <t>Samantha Coles</t>
  </si>
  <si>
    <t>xxxx31093</t>
  </si>
  <si>
    <t>江昌叡</t>
  </si>
  <si>
    <t>胡曉君</t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</si>
  <si>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</si>
  <si>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</si>
  <si>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盧筱竹</t>
  </si>
  <si>
    <t>陳耀銘</t>
  </si>
  <si>
    <t>徐布朗</t>
  </si>
  <si>
    <t>Jessie Merris</t>
  </si>
  <si>
    <t>xxxx67299</t>
  </si>
  <si>
    <t>江旻珍</t>
  </si>
  <si>
    <t>翁詩涵</t>
  </si>
  <si>
    <t>陳欣苹</t>
  </si>
  <si>
    <t>楊雅筑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</si>
  <si>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</si>
  <si>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</si>
  <si>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</si>
  <si>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樵</t>
    </r>
  </si>
  <si>
    <t>Jessica S. Braga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</si>
  <si>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</si>
  <si>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</si>
  <si>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</si>
  <si>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</si>
  <si>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</si>
  <si>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t>顏仲楷</t>
  </si>
  <si>
    <t>魏于宸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</si>
  <si>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嵐</t>
    </r>
  </si>
  <si>
    <t>W.Stankiewicz</t>
  </si>
  <si>
    <t xml:space="preserve">高宇涵 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</si>
  <si>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</si>
  <si>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</si>
  <si>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陳秀瑜</t>
  </si>
  <si>
    <t>楊淑惠</t>
  </si>
  <si>
    <t>簡采薇</t>
  </si>
  <si>
    <t>林雅莉建築師事務所</t>
  </si>
  <si>
    <t>小花</t>
  </si>
  <si>
    <t>xxxx58018</t>
  </si>
  <si>
    <t>何佳哲</t>
  </si>
  <si>
    <t>施姍姍</t>
  </si>
  <si>
    <t>陳思璇</t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</si>
  <si>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</si>
  <si>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</si>
  <si>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簡鳳甄</t>
  </si>
  <si>
    <t>李昭瑩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</si>
  <si>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</si>
  <si>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</si>
  <si>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</si>
  <si>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</si>
  <si>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t>xxxx00745</t>
  </si>
  <si>
    <t>李建誼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</si>
  <si>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</si>
  <si>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</si>
  <si>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廖婉竹</t>
  </si>
  <si>
    <t>鍾沂庭</t>
  </si>
  <si>
    <t>Remarks:</t>
  </si>
  <si>
    <t>E-Sun Bank Acct#0163-940-017512</t>
  </si>
  <si>
    <t>xxxx14059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</si>
  <si>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</si>
  <si>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畢欣懿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</si>
  <si>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</si>
  <si>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</si>
  <si>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</si>
  <si>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* sponsorship/ Blank-General donation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</si>
  <si>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</si>
  <si>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李偉甄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</si>
  <si>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</si>
  <si>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</si>
  <si>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</si>
  <si>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</si>
  <si>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♥ Medical support</t>
  </si>
  <si>
    <t>None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</si>
  <si>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</si>
  <si>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</si>
  <si>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</si>
  <si>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</si>
  <si>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</si>
  <si>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</si>
  <si>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t>#  TNR/CNR support</t>
  </si>
  <si>
    <t>xxxx84700</t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</si>
  <si>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</si>
  <si>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</si>
  <si>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黃彥元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</si>
  <si>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</si>
  <si>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</si>
  <si>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&amp; Membership dues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</si>
  <si>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</si>
  <si>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</si>
  <si>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</si>
  <si>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黃慧君</t>
  </si>
  <si>
    <t>蔡亞萍</t>
  </si>
  <si>
    <t>饒明沁</t>
  </si>
  <si>
    <r>
      <t>◎</t>
    </r>
    <r>
      <rPr>
        <sz val="9"/>
        <color indexed="10"/>
        <rFont val="Times New Roman"/>
        <family val="4"/>
        <charset val="136"/>
      </rPr>
      <t xml:space="preserve"> Food for furries</t>
    </r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</si>
  <si>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</si>
  <si>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</si>
  <si>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</si>
  <si>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t>K.T.Huang</t>
  </si>
  <si>
    <t>蔡佳彤</t>
  </si>
  <si>
    <t>Kelly Kuang</t>
  </si>
  <si>
    <t>@  Help emergent needs</t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</si>
  <si>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</si>
  <si>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</si>
  <si>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黃泓森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</si>
  <si>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</si>
  <si>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</si>
  <si>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</si>
  <si>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</si>
  <si>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</si>
  <si>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Ms. Huang</t>
  </si>
  <si>
    <t>蔡家瑜</t>
  </si>
  <si>
    <r>
      <rPr>
        <sz val="12"/>
        <rFont val="標楷體"/>
        <family val="1"/>
        <charset val="136"/>
      </rPr>
      <t>雷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中</t>
    </r>
  </si>
  <si>
    <t>xxxx95602</t>
  </si>
  <si>
    <t>xxxx57922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</si>
  <si>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</si>
  <si>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</si>
  <si>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黃玲珠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</si>
  <si>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</si>
  <si>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Koooo oo oO</t>
  </si>
  <si>
    <t>xxxx01045</t>
  </si>
  <si>
    <t>xxxx35449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</si>
  <si>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</si>
  <si>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</si>
  <si>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</si>
  <si>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黎智明</t>
  </si>
  <si>
    <t>Lo oooooooN</t>
  </si>
  <si>
    <t>xxxx34680</t>
  </si>
  <si>
    <r>
      <rPr>
        <sz val="12"/>
        <color indexed="8"/>
        <rFont val="標楷體"/>
        <family val="4"/>
        <charset val="136"/>
      </rPr>
      <t>雅琦</t>
    </r>
    <r>
      <rPr>
        <sz val="10"/>
        <color indexed="8"/>
        <rFont val="Times New Roman"/>
        <family val="4"/>
        <charset val="136"/>
      </rPr>
      <t>xxxx51348</t>
    </r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</si>
  <si>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</si>
  <si>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</si>
  <si>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</si>
  <si>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t>鄭繼文</t>
  </si>
  <si>
    <t>Hooo ooo oI</t>
  </si>
  <si>
    <t>xxxx31376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</si>
  <si>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</si>
  <si>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</si>
  <si>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寧</t>
    </r>
  </si>
  <si>
    <t>張皎皎</t>
  </si>
  <si>
    <t>鄭明椿</t>
  </si>
  <si>
    <r>
      <rPr>
        <sz val="11"/>
        <color indexed="8"/>
        <rFont val="Times New Roman"/>
        <family val="4"/>
        <charset val="136"/>
      </rPr>
      <t xml:space="preserve">Lilian </t>
    </r>
    <r>
      <rPr>
        <sz val="12"/>
        <color indexed="8"/>
        <rFont val="標楷體"/>
        <family val="4"/>
        <charset val="136"/>
      </rPr>
      <t>等會員</t>
    </r>
  </si>
  <si>
    <t>&amp;</t>
  </si>
  <si>
    <t>xxxx35319</t>
  </si>
  <si>
    <t>阮〇慧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</si>
  <si>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</si>
  <si>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</si>
  <si>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1"/>
        <color indexed="8"/>
        <rFont val="Times New Roman"/>
        <family val="4"/>
        <charset val="136"/>
      </rPr>
      <t xml:space="preserve">Lynn &amp; </t>
    </r>
    <r>
      <rPr>
        <sz val="11"/>
        <color indexed="8"/>
        <rFont val="標楷體"/>
        <family val="4"/>
        <charset val="136"/>
      </rPr>
      <t>朋友</t>
    </r>
  </si>
  <si>
    <t>Camille Chen</t>
  </si>
  <si>
    <t>林富然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</si>
  <si>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</si>
  <si>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</si>
  <si>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</si>
  <si>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Gifts Hair Salon</t>
  </si>
  <si>
    <t>xxxx25361</t>
  </si>
  <si>
    <t>林〇安</t>
  </si>
  <si>
    <r>
      <rPr>
        <sz val="12"/>
        <rFont val="標楷體"/>
        <family val="4"/>
        <charset val="136"/>
      </rPr>
      <t>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伶</t>
    </r>
  </si>
  <si>
    <t>張純瑜</t>
  </si>
  <si>
    <t>Tooo oooo ooI</t>
  </si>
  <si>
    <t>信桉藥局</t>
  </si>
  <si>
    <t>xxxx75524</t>
  </si>
  <si>
    <t>林俊杰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</si>
  <si>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茗</t>
    </r>
  </si>
  <si>
    <t>張可婷</t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</si>
  <si>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鈞</t>
    </r>
  </si>
  <si>
    <t>發票中獎</t>
  </si>
  <si>
    <t>xxxx86479</t>
  </si>
  <si>
    <t>林純如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</si>
  <si>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玟</t>
    </r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</si>
  <si>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吟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</si>
  <si>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桓</t>
    </r>
  </si>
  <si>
    <r>
      <rPr>
        <sz val="12"/>
        <color indexed="8"/>
        <rFont val="標楷體"/>
        <family val="4"/>
        <charset val="136"/>
      </rPr>
      <t>周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真</t>
    </r>
  </si>
  <si>
    <t>林迁睿</t>
  </si>
  <si>
    <r>
      <rPr>
        <sz val="12"/>
        <rFont val="標楷體"/>
        <family val="4"/>
        <charset val="136"/>
      </rPr>
      <t>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仁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</si>
  <si>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萍</t>
    </r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</si>
  <si>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</si>
  <si>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xxxx61032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</si>
  <si>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</si>
  <si>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</si>
  <si>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岫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</si>
  <si>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瑜</t>
    </r>
  </si>
  <si>
    <t>xxxx09280</t>
  </si>
  <si>
    <t>Coo oooo oU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</si>
  <si>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</si>
  <si>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蓉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</si>
  <si>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芸</t>
    </r>
  </si>
  <si>
    <t>xxxx24810</t>
  </si>
  <si>
    <t>Hoooo o. ooog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</si>
  <si>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萍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</si>
  <si>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靜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</si>
  <si>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瑛</t>
    </r>
  </si>
  <si>
    <t>xxxx00707</t>
  </si>
  <si>
    <r>
      <rPr>
        <sz val="12"/>
        <rFont val="標楷體"/>
        <family val="1"/>
        <charset val="136"/>
      </rPr>
      <t>代</t>
    </r>
    <r>
      <rPr>
        <sz val="12"/>
        <rFont val="微軟正黑體"/>
        <family val="1"/>
        <charset val="136"/>
      </rPr>
      <t>O</t>
    </r>
  </si>
  <si>
    <t>Lucas &amp; Friends</t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</si>
  <si>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</si>
  <si>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r>
      <rPr>
        <sz val="12"/>
        <rFont val="標楷體"/>
        <family val="1"/>
        <charset val="136"/>
      </rPr>
      <t>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</si>
  <si>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t>xxxx35054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</si>
  <si>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</si>
  <si>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Coooooooooog</t>
  </si>
  <si>
    <r>
      <rPr>
        <sz val="12"/>
        <rFont val="標楷體"/>
        <family val="1"/>
        <charset val="136"/>
      </rPr>
      <t>連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</si>
  <si>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薰</t>
    </r>
  </si>
  <si>
    <t>xxxx08338</t>
  </si>
  <si>
    <t>xxxx37534</t>
  </si>
</sst>
</file>

<file path=xl/styles.xml><?xml version="1.0" encoding="utf-8"?>
<styleSheet xmlns="http://schemas.openxmlformats.org/spreadsheetml/2006/main">
  <numFmts count="13">
    <numFmt numFmtId="176" formatCode="_-* #,##0.00_-;\-* #,##0.00_-;_-* &quot;-&quot;??_-;_-@_-"/>
    <numFmt numFmtId="177" formatCode="_-* #,##0_-;\-* #,##0_-;_-* &quot;-&quot;_-;_-@_-"/>
    <numFmt numFmtId="178" formatCode="mmm\-yy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[$NT$-404]#,##0_);\([$NT$-404]#,##0\)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_-* #,##0_-;\-* #,##0_-;_-* &quot;-&quot;??_-;_-@_-"/>
    <numFmt numFmtId="184" formatCode="&quot;NT$&quot;#,##0"/>
  </numFmts>
  <fonts count="72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12"/>
      <name val="標楷體"/>
      <family val="1"/>
      <charset val="136"/>
    </font>
    <font>
      <sz val="11"/>
      <name val="標楷體"/>
      <family val="4"/>
      <charset val="136"/>
    </font>
    <font>
      <sz val="9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Times New Roman"/>
      <family val="4"/>
      <charset val="136"/>
    </font>
    <font>
      <sz val="9"/>
      <name val="Times New Roman"/>
      <family val="1"/>
      <charset val="136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Times New Roman"/>
      <family val="1"/>
      <charset val="2"/>
    </font>
    <font>
      <sz val="12"/>
      <name val="Times New Roman"/>
      <family val="4"/>
      <charset val="136"/>
    </font>
    <font>
      <sz val="9"/>
      <color indexed="10"/>
      <name val="SimSun"/>
      <family val="4"/>
      <charset val="136"/>
    </font>
    <font>
      <sz val="9"/>
      <color indexed="10"/>
      <name val="Times New Roman"/>
      <family val="2"/>
      <charset val="136"/>
    </font>
    <font>
      <b/>
      <sz val="10"/>
      <name val="Times New Roman"/>
      <family val="4"/>
      <charset val="136"/>
    </font>
    <font>
      <sz val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1"/>
      <color indexed="8"/>
      <name val="Times New Roman"/>
      <family val="4"/>
      <charset val="136"/>
    </font>
    <font>
      <sz val="9"/>
      <name val="Arial"/>
      <family val="1"/>
      <charset val="136"/>
    </font>
    <font>
      <sz val="10"/>
      <color indexed="8"/>
      <name val="Times New Roman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1"/>
      <charset val="134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1"/>
      <name val="標楷體"/>
      <family val="1"/>
      <charset val="134"/>
    </font>
    <font>
      <sz val="10"/>
      <name val="Symbol"/>
      <family val="1"/>
      <charset val="136"/>
    </font>
    <font>
      <sz val="9"/>
      <color indexed="8"/>
      <name val="標楷體"/>
      <family val="4"/>
      <charset val="136"/>
    </font>
    <font>
      <sz val="9"/>
      <name val="Times New Roman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1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1"/>
      <color indexed="8"/>
      <name val="標楷體"/>
      <family val="4"/>
      <charset val="136"/>
    </font>
    <font>
      <sz val="12"/>
      <color indexed="8"/>
      <name val="微軟正黑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91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181" fontId="18" fillId="2" borderId="4" xfId="15" applyNumberFormat="1" applyFont="1" applyFill="1" applyBorder="1">
      <alignment vertical="center"/>
    </xf>
    <xf numFmtId="177" fontId="18" fillId="2" borderId="3" xfId="15" applyFont="1" applyFill="1" applyBorder="1">
      <alignment vertical="center"/>
    </xf>
    <xf numFmtId="0" fontId="2" fillId="2" borderId="0" xfId="10" applyFont="1" applyFill="1">
      <alignment vertical="center"/>
    </xf>
    <xf numFmtId="0" fontId="21" fillId="2" borderId="3" xfId="10" applyFont="1" applyFill="1" applyBorder="1">
      <alignment vertical="center"/>
    </xf>
    <xf numFmtId="0" fontId="22" fillId="2" borderId="5" xfId="10" applyFont="1" applyFill="1" applyBorder="1">
      <alignment vertical="center"/>
    </xf>
    <xf numFmtId="0" fontId="23" fillId="2" borderId="6" xfId="10" applyFont="1" applyFill="1" applyBorder="1">
      <alignment vertical="center"/>
    </xf>
    <xf numFmtId="177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17" fillId="2" borderId="8" xfId="10" applyFont="1" applyFill="1" applyBorder="1">
      <alignment vertical="center"/>
    </xf>
    <xf numFmtId="181" fontId="18" fillId="2" borderId="9" xfId="15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0" fontId="2" fillId="2" borderId="0" xfId="8" applyFont="1" applyFill="1">
      <alignment vertical="center"/>
    </xf>
    <xf numFmtId="0" fontId="21" fillId="2" borderId="10" xfId="10" applyFont="1" applyFill="1" applyBorder="1">
      <alignment vertical="center"/>
    </xf>
    <xf numFmtId="177" fontId="18" fillId="2" borderId="4" xfId="15" applyFont="1" applyFill="1" applyBorder="1">
      <alignment vertical="center"/>
    </xf>
    <xf numFmtId="0" fontId="3" fillId="2" borderId="11" xfId="10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3" xfId="10" applyFont="1" applyFill="1" applyBorder="1">
      <alignment vertical="center"/>
    </xf>
    <xf numFmtId="177" fontId="18" fillId="2" borderId="12" xfId="15" applyFont="1" applyFill="1" applyBorder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7" fillId="2" borderId="7" xfId="10" applyFont="1" applyFill="1" applyBorder="1">
      <alignment vertical="center"/>
    </xf>
    <xf numFmtId="0" fontId="18" fillId="2" borderId="11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27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1" fillId="2" borderId="2" xfId="2" applyFont="1" applyFill="1" applyBorder="1">
      <alignment vertical="center"/>
    </xf>
    <xf numFmtId="182" fontId="29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10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0" fontId="30" fillId="2" borderId="2" xfId="2" applyFont="1" applyFill="1" applyBorder="1">
      <alignment vertical="center"/>
    </xf>
    <xf numFmtId="0" fontId="29" fillId="2" borderId="10" xfId="10" applyFont="1" applyFill="1" applyBorder="1">
      <alignment vertical="center"/>
    </xf>
    <xf numFmtId="0" fontId="21" fillId="2" borderId="6" xfId="8" applyFont="1" applyFill="1" applyBorder="1">
      <alignment vertical="center"/>
    </xf>
    <xf numFmtId="182" fontId="29" fillId="2" borderId="3" xfId="14" applyNumberFormat="1" applyFont="1" applyFill="1" applyBorder="1">
      <alignment vertical="center"/>
    </xf>
    <xf numFmtId="0" fontId="31" fillId="2" borderId="0" xfId="10" applyFont="1" applyFill="1" applyAlignment="1">
      <alignment vertical="center"/>
    </xf>
    <xf numFmtId="0" fontId="18" fillId="2" borderId="10" xfId="12" applyFont="1" applyFill="1" applyBorder="1">
      <alignment vertical="center"/>
    </xf>
    <xf numFmtId="0" fontId="32" fillId="2" borderId="0" xfId="10" applyFont="1" applyFill="1">
      <alignment vertical="center"/>
    </xf>
    <xf numFmtId="0" fontId="29" fillId="2" borderId="2" xfId="8" applyFont="1" applyFill="1" applyBorder="1">
      <alignment vertical="center"/>
    </xf>
    <xf numFmtId="180" fontId="18" fillId="2" borderId="12" xfId="10" applyNumberFormat="1" applyFont="1" applyFill="1" applyBorder="1" applyAlignment="1">
      <alignment horizontal="right" vertical="center"/>
    </xf>
    <xf numFmtId="0" fontId="21" fillId="2" borderId="2" xfId="10" applyFont="1" applyFill="1" applyBorder="1">
      <alignment vertical="center"/>
    </xf>
    <xf numFmtId="0" fontId="29" fillId="2" borderId="3" xfId="8" applyFont="1" applyFill="1" applyBorder="1">
      <alignment vertical="center"/>
    </xf>
    <xf numFmtId="0" fontId="26" fillId="2" borderId="6" xfId="2" applyFont="1" applyFill="1" applyBorder="1">
      <alignment vertical="center"/>
    </xf>
    <xf numFmtId="0" fontId="21" fillId="2" borderId="3" xfId="13" applyFont="1" applyFill="1" applyBorder="1">
      <alignment vertical="center"/>
    </xf>
    <xf numFmtId="180" fontId="18" fillId="2" borderId="8" xfId="10" applyNumberFormat="1" applyFont="1" applyFill="1" applyBorder="1" applyAlignment="1">
      <alignment horizontal="right" vertical="center"/>
    </xf>
    <xf numFmtId="0" fontId="33" fillId="2" borderId="0" xfId="10" applyFont="1" applyFill="1">
      <alignment vertical="center"/>
    </xf>
    <xf numFmtId="180" fontId="18" fillId="2" borderId="8" xfId="10" applyNumberFormat="1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>
      <alignment vertical="center"/>
    </xf>
    <xf numFmtId="0" fontId="39" fillId="2" borderId="10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34" fillId="2" borderId="0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181" fontId="29" fillId="2" borderId="11" xfId="14" applyNumberFormat="1" applyFont="1" applyFill="1" applyBorder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6" xfId="10" applyFont="1" applyFill="1" applyBorder="1">
      <alignment vertical="center"/>
    </xf>
    <xf numFmtId="181" fontId="18" fillId="2" borderId="3" xfId="14" applyNumberFormat="1" applyFont="1" applyFill="1" applyBorder="1">
      <alignment vertical="center"/>
    </xf>
    <xf numFmtId="183" fontId="18" fillId="2" borderId="3" xfId="14" applyNumberFormat="1" applyFont="1" applyFill="1" applyBorder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46" fillId="2" borderId="0" xfId="10" applyFont="1" applyFill="1">
      <alignment vertical="center"/>
    </xf>
    <xf numFmtId="0" fontId="47" fillId="2" borderId="6" xfId="10" applyFont="1" applyFill="1" applyBorder="1">
      <alignment vertical="center"/>
    </xf>
    <xf numFmtId="0" fontId="48" fillId="2" borderId="6" xfId="10" applyFont="1" applyFill="1" applyBorder="1">
      <alignment vertical="center"/>
    </xf>
    <xf numFmtId="182" fontId="29" fillId="2" borderId="9" xfId="1" applyNumberFormat="1" applyFont="1" applyFill="1" applyBorder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" fillId="2" borderId="0" xfId="13" applyFont="1" applyFill="1">
      <alignment vertical="center"/>
    </xf>
    <xf numFmtId="0" fontId="29" fillId="2" borderId="0" xfId="10" applyFont="1" applyFill="1">
      <alignment vertical="center"/>
    </xf>
    <xf numFmtId="180" fontId="49" fillId="2" borderId="0" xfId="10" applyNumberFormat="1" applyFont="1" applyFill="1">
      <alignment vertical="center"/>
    </xf>
    <xf numFmtId="0" fontId="8" fillId="2" borderId="0" xfId="10" applyFont="1" applyFill="1">
      <alignment vertical="center"/>
    </xf>
    <xf numFmtId="0" fontId="25" fillId="2" borderId="2" xfId="10" applyFont="1" applyFill="1" applyBorder="1">
      <alignment vertical="center"/>
    </xf>
    <xf numFmtId="184" fontId="18" fillId="2" borderId="4" xfId="15" applyNumberFormat="1" applyFont="1" applyFill="1" applyBorder="1">
      <alignment vertical="center"/>
    </xf>
    <xf numFmtId="0" fontId="50" fillId="2" borderId="0" xfId="10" applyFont="1" applyFill="1">
      <alignment vertical="center"/>
    </xf>
    <xf numFmtId="179" fontId="18" fillId="2" borderId="3" xfId="15" applyNumberFormat="1" applyFont="1" applyFill="1" applyBorder="1">
      <alignment vertical="center"/>
    </xf>
    <xf numFmtId="183" fontId="18" fillId="2" borderId="12" xfId="14" applyNumberFormat="1" applyFont="1" applyFill="1" applyBorder="1">
      <alignment vertical="center"/>
    </xf>
    <xf numFmtId="0" fontId="51" fillId="2" borderId="6" xfId="10" applyFont="1" applyFill="1" applyBorder="1">
      <alignment vertical="center"/>
    </xf>
    <xf numFmtId="182" fontId="29" fillId="2" borderId="3" xfId="1" applyNumberFormat="1" applyFont="1" applyFill="1" applyBorder="1">
      <alignment vertical="center"/>
    </xf>
    <xf numFmtId="0" fontId="33" fillId="2" borderId="0" xfId="2" applyFont="1" applyFill="1">
      <alignment vertical="center"/>
    </xf>
    <xf numFmtId="182" fontId="29" fillId="2" borderId="2" xfId="1" applyNumberFormat="1" applyFont="1" applyFill="1" applyBorder="1">
      <alignment vertical="center"/>
    </xf>
    <xf numFmtId="0" fontId="25" fillId="2" borderId="10" xfId="10" applyFont="1" applyFill="1" applyBorder="1">
      <alignment vertical="center"/>
    </xf>
    <xf numFmtId="0" fontId="51" fillId="2" borderId="10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51" fillId="2" borderId="3" xfId="10" applyFont="1" applyFill="1" applyBorder="1">
      <alignment vertical="center"/>
    </xf>
    <xf numFmtId="0" fontId="51" fillId="2" borderId="5" xfId="10" applyFont="1" applyFill="1" applyBorder="1">
      <alignment vertical="center"/>
    </xf>
    <xf numFmtId="182" fontId="29" fillId="2" borderId="11" xfId="14" applyNumberFormat="1" applyFont="1" applyFill="1" applyBorder="1" applyAlignment="1">
      <alignment horizontal="center" vertical="center"/>
    </xf>
    <xf numFmtId="0" fontId="28" fillId="2" borderId="3" xfId="10" applyFont="1" applyFill="1" applyBorder="1">
      <alignment vertical="center"/>
    </xf>
    <xf numFmtId="182" fontId="29" fillId="2" borderId="3" xfId="14" applyNumberFormat="1" applyFont="1" applyFill="1" applyBorder="1" applyAlignment="1">
      <alignment horizontal="center" vertical="center"/>
    </xf>
    <xf numFmtId="0" fontId="30" fillId="2" borderId="6" xfId="10" applyFont="1" applyFill="1" applyBorder="1">
      <alignment vertical="center"/>
    </xf>
    <xf numFmtId="177" fontId="18" fillId="2" borderId="11" xfId="15" applyFont="1" applyFill="1" applyBorder="1">
      <alignment vertical="center"/>
    </xf>
    <xf numFmtId="182" fontId="29" fillId="2" borderId="11" xfId="14" applyNumberFormat="1" applyFont="1" applyFill="1" applyBorder="1">
      <alignment vertical="center"/>
    </xf>
    <xf numFmtId="182" fontId="29" fillId="2" borderId="12" xfId="14" applyNumberFormat="1" applyFont="1" applyFill="1" applyBorder="1">
      <alignment vertical="center"/>
    </xf>
    <xf numFmtId="0" fontId="52" fillId="2" borderId="3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0" fontId="11" fillId="2" borderId="10" xfId="10" applyFont="1" applyFill="1" applyBorder="1">
      <alignment vertical="center"/>
    </xf>
    <xf numFmtId="182" fontId="29" fillId="2" borderId="2" xfId="14" applyNumberFormat="1" applyFont="1" applyFill="1" applyBorder="1">
      <alignment vertical="center"/>
    </xf>
    <xf numFmtId="182" fontId="18" fillId="2" borderId="1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0" fontId="51" fillId="2" borderId="11" xfId="10" applyFont="1" applyFill="1" applyBorder="1">
      <alignment vertical="center"/>
    </xf>
    <xf numFmtId="183" fontId="18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0" fontId="28" fillId="2" borderId="11" xfId="10" applyFont="1" applyFill="1" applyBorder="1">
      <alignment vertical="center"/>
    </xf>
    <xf numFmtId="177" fontId="18" fillId="2" borderId="3" xfId="15" applyFont="1" applyFill="1" applyBorder="1" applyAlignment="1">
      <alignment horizontal="right" vertical="center"/>
    </xf>
    <xf numFmtId="0" fontId="21" fillId="2" borderId="11" xfId="10" applyFont="1" applyFill="1" applyBorder="1">
      <alignment vertical="center"/>
    </xf>
    <xf numFmtId="0" fontId="53" fillId="2" borderId="7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0" fontId="48" fillId="2" borderId="2" xfId="10" applyFont="1" applyFill="1" applyBorder="1">
      <alignment vertical="center"/>
    </xf>
    <xf numFmtId="183" fontId="18" fillId="2" borderId="7" xfId="14" applyNumberFormat="1" applyFont="1" applyFill="1" applyBorder="1">
      <alignment vertical="center"/>
    </xf>
    <xf numFmtId="182" fontId="47" fillId="2" borderId="2" xfId="14" applyNumberFormat="1" applyFont="1" applyFill="1" applyBorder="1">
      <alignment vertical="center"/>
    </xf>
    <xf numFmtId="183" fontId="18" fillId="2" borderId="14" xfId="14" applyNumberFormat="1" applyFont="1" applyFill="1" applyBorder="1">
      <alignment vertical="center"/>
    </xf>
    <xf numFmtId="0" fontId="29" fillId="2" borderId="5" xfId="10" applyFont="1" applyFill="1" applyBorder="1">
      <alignment vertical="center"/>
    </xf>
    <xf numFmtId="0" fontId="29" fillId="2" borderId="2" xfId="10" applyFont="1" applyFill="1" applyBorder="1">
      <alignment vertical="center"/>
    </xf>
    <xf numFmtId="183" fontId="18" fillId="2" borderId="4" xfId="14" applyNumberFormat="1" applyFont="1" applyFill="1" applyBorder="1">
      <alignment vertical="center"/>
    </xf>
    <xf numFmtId="0" fontId="54" fillId="2" borderId="10" xfId="10" applyFont="1" applyFill="1" applyBorder="1">
      <alignment vertical="center"/>
    </xf>
    <xf numFmtId="0" fontId="51" fillId="2" borderId="2" xfId="10" applyFont="1" applyFill="1" applyBorder="1">
      <alignment vertical="center"/>
    </xf>
    <xf numFmtId="182" fontId="47" fillId="2" borderId="3" xfId="14" applyNumberFormat="1" applyFont="1" applyFill="1" applyBorder="1">
      <alignment vertical="center"/>
    </xf>
    <xf numFmtId="0" fontId="55" fillId="2" borderId="0" xfId="13" applyFont="1" applyFill="1">
      <alignment vertical="center"/>
    </xf>
    <xf numFmtId="0" fontId="45" fillId="2" borderId="10" xfId="10" applyFont="1" applyFill="1" applyBorder="1">
      <alignment vertical="center"/>
    </xf>
    <xf numFmtId="0" fontId="51" fillId="2" borderId="6" xfId="8" applyFont="1" applyFill="1" applyBorder="1">
      <alignment vertical="center"/>
    </xf>
    <xf numFmtId="0" fontId="29" fillId="2" borderId="3" xfId="10" applyFont="1" applyFill="1" applyBorder="1">
      <alignment vertical="center"/>
    </xf>
    <xf numFmtId="0" fontId="35" fillId="2" borderId="3" xfId="8" applyFont="1" applyFill="1" applyBorder="1">
      <alignment vertical="center"/>
    </xf>
    <xf numFmtId="0" fontId="55" fillId="2" borderId="0" xfId="8" applyFont="1" applyFill="1">
      <alignment vertical="center"/>
    </xf>
    <xf numFmtId="0" fontId="21" fillId="2" borderId="3" xfId="8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6" fillId="2" borderId="0" xfId="10" applyFon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7" fontId="18" fillId="2" borderId="12" xfId="15" applyFont="1" applyFill="1" applyBorder="1" applyAlignment="1">
      <alignment horizontal="right" vertical="center"/>
    </xf>
    <xf numFmtId="183" fontId="18" fillId="2" borderId="11" xfId="14" applyNumberFormat="1" applyFont="1" applyFill="1" applyBorder="1">
      <alignment vertical="center"/>
    </xf>
    <xf numFmtId="182" fontId="29" fillId="2" borderId="14" xfId="14" applyNumberFormat="1" applyFont="1" applyFill="1" applyBorder="1">
      <alignment vertical="center"/>
    </xf>
    <xf numFmtId="0" fontId="29" fillId="2" borderId="12" xfId="10" applyFont="1" applyFill="1" applyBorder="1">
      <alignment vertical="center"/>
    </xf>
    <xf numFmtId="0" fontId="29" fillId="2" borderId="4" xfId="10" applyFont="1" applyFill="1" applyBorder="1">
      <alignment vertical="center"/>
    </xf>
    <xf numFmtId="3" fontId="18" fillId="2" borderId="12" xfId="10" applyNumberFormat="1" applyFont="1" applyFill="1" applyBorder="1">
      <alignment vertical="center"/>
    </xf>
    <xf numFmtId="177" fontId="18" fillId="2" borderId="11" xfId="15" applyFont="1" applyFill="1" applyBorder="1" applyAlignment="1">
      <alignment horizontal="right" vertical="center"/>
    </xf>
    <xf numFmtId="0" fontId="57" fillId="2" borderId="3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3" xfId="2" applyFont="1" applyFill="1" applyBorder="1">
      <alignment vertical="center"/>
    </xf>
    <xf numFmtId="182" fontId="18" fillId="2" borderId="14" xfId="14" applyNumberFormat="1" applyFont="1" applyFill="1" applyBorder="1">
      <alignment vertical="center"/>
    </xf>
    <xf numFmtId="0" fontId="21" fillId="2" borderId="2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7" fontId="18" fillId="2" borderId="2" xfId="15" applyFont="1" applyFill="1" applyBorder="1" applyAlignment="1">
      <alignment horizontal="right" vertical="center"/>
    </xf>
    <xf numFmtId="0" fontId="29" fillId="2" borderId="15" xfId="10" applyFont="1" applyFill="1" applyBorder="1">
      <alignment vertical="center"/>
    </xf>
    <xf numFmtId="0" fontId="3" fillId="2" borderId="10" xfId="10" applyFont="1" applyFill="1" applyBorder="1">
      <alignment vertical="center"/>
    </xf>
    <xf numFmtId="0" fontId="25" fillId="2" borderId="8" xfId="10" applyFont="1" applyFill="1" applyBorder="1">
      <alignment vertical="center"/>
    </xf>
    <xf numFmtId="182" fontId="29" fillId="2" borderId="8" xfId="14" applyNumberFormat="1" applyFont="1" applyFill="1" applyBorder="1">
      <alignment vertical="center"/>
    </xf>
    <xf numFmtId="182" fontId="29" fillId="2" borderId="0" xfId="14" applyNumberFormat="1" applyFont="1" applyFill="1">
      <alignment vertical="center"/>
    </xf>
    <xf numFmtId="0" fontId="58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7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61" fillId="2" borderId="0" xfId="10" applyFont="1" applyFill="1">
      <alignment vertical="center"/>
    </xf>
    <xf numFmtId="0" fontId="62" fillId="2" borderId="0" xfId="10" applyFont="1" applyFill="1">
      <alignment vertical="center"/>
    </xf>
    <xf numFmtId="0" fontId="63" fillId="2" borderId="0" xfId="10" applyFont="1" applyFill="1">
      <alignment vertical="center"/>
    </xf>
    <xf numFmtId="178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A21" workbookViewId="0">
      <selection activeCell="A4" sqref="A4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05" t="s">
        <v>2</v>
      </c>
      <c r="J1" s="106"/>
      <c r="L1" s="5"/>
      <c r="M1" s="5"/>
    </row>
    <row r="2" spans="1:43">
      <c r="A2" s="191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9"/>
      <c r="I4" s="2"/>
      <c r="J4" s="89" t="s">
        <v>6</v>
      </c>
      <c r="K4" s="90"/>
      <c r="L4" s="38"/>
      <c r="M4" s="89" t="s">
        <v>7</v>
      </c>
      <c r="P4" s="89" t="s">
        <v>7</v>
      </c>
      <c r="Q4"/>
      <c r="S4" s="89" t="s">
        <v>7</v>
      </c>
      <c r="T4"/>
      <c r="V4" s="89" t="s">
        <v>7</v>
      </c>
      <c r="W4"/>
      <c r="Y4" s="89" t="s">
        <v>7</v>
      </c>
      <c r="Z4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16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20" t="s">
        <v>8</v>
      </c>
      <c r="K5" s="21" t="s">
        <v>9</v>
      </c>
      <c r="L5" s="16"/>
      <c r="M5" s="107" t="s">
        <v>8</v>
      </c>
      <c r="N5" s="21" t="s">
        <v>9</v>
      </c>
      <c r="P5" s="107" t="s">
        <v>8</v>
      </c>
      <c r="Q5" s="21" t="s">
        <v>9</v>
      </c>
      <c r="S5" s="107" t="s">
        <v>8</v>
      </c>
      <c r="T5" s="21" t="s">
        <v>9</v>
      </c>
      <c r="V5" s="107" t="s">
        <v>8</v>
      </c>
      <c r="W5" s="21" t="s">
        <v>9</v>
      </c>
      <c r="Y5" s="107" t="s">
        <v>8</v>
      </c>
      <c r="Z5" s="21" t="s">
        <v>9</v>
      </c>
      <c r="AB5"/>
      <c r="AC5"/>
      <c r="AD5"/>
      <c r="AE5"/>
      <c r="AO5" s="2"/>
    </row>
    <row r="6" spans="1:55">
      <c r="A6" s="22" t="s">
        <v>10</v>
      </c>
      <c r="B6" s="23">
        <v>20000</v>
      </c>
      <c r="C6" s="24" t="s">
        <v>11</v>
      </c>
      <c r="D6" s="22" t="s">
        <v>12</v>
      </c>
      <c r="E6" s="23">
        <v>10000</v>
      </c>
      <c r="F6" s="25" t="s">
        <v>11</v>
      </c>
      <c r="G6" s="22" t="s">
        <v>13</v>
      </c>
      <c r="H6" s="26">
        <v>10000</v>
      </c>
      <c r="I6" s="24"/>
      <c r="J6" s="22" t="s">
        <v>14</v>
      </c>
      <c r="K6" s="108">
        <v>1200</v>
      </c>
      <c r="L6" s="109" t="s">
        <v>15</v>
      </c>
      <c r="M6" s="22" t="s">
        <v>16</v>
      </c>
      <c r="N6" s="110">
        <v>2000</v>
      </c>
      <c r="O6" s="109" t="s">
        <v>15</v>
      </c>
      <c r="P6" s="46" t="s">
        <v>17</v>
      </c>
      <c r="Q6" s="110">
        <v>2000</v>
      </c>
      <c r="R6" s="109" t="s">
        <v>15</v>
      </c>
      <c r="S6" s="160" t="s">
        <v>18</v>
      </c>
      <c r="T6" s="110">
        <v>1000</v>
      </c>
      <c r="U6" s="109" t="s">
        <v>15</v>
      </c>
      <c r="V6" s="41" t="s">
        <v>19</v>
      </c>
      <c r="W6" s="110">
        <v>500</v>
      </c>
      <c r="X6" s="109" t="s">
        <v>15</v>
      </c>
      <c r="Y6" s="22" t="s">
        <v>20</v>
      </c>
      <c r="Z6" s="110">
        <v>500</v>
      </c>
      <c r="AA6" s="109" t="s">
        <v>15</v>
      </c>
      <c r="AB6" s="96"/>
      <c r="AC6" s="96"/>
      <c r="AD6" s="9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21</v>
      </c>
      <c r="B7" s="27">
        <v>1000</v>
      </c>
      <c r="C7" s="28"/>
      <c r="D7" s="29" t="s">
        <v>22</v>
      </c>
      <c r="E7" s="27">
        <v>5000</v>
      </c>
      <c r="F7" s="24" t="s">
        <v>11</v>
      </c>
      <c r="G7" s="30" t="s">
        <v>23</v>
      </c>
      <c r="H7" s="27">
        <v>2000</v>
      </c>
      <c r="I7" s="24"/>
      <c r="J7" s="36" t="s">
        <v>24</v>
      </c>
      <c r="K7" s="40">
        <v>3000</v>
      </c>
      <c r="L7" s="109" t="s">
        <v>15</v>
      </c>
      <c r="M7" s="29" t="s">
        <v>25</v>
      </c>
      <c r="N7" s="111">
        <v>1000</v>
      </c>
      <c r="O7" s="109" t="s">
        <v>15</v>
      </c>
      <c r="P7" s="22" t="s">
        <v>26</v>
      </c>
      <c r="Q7" s="94">
        <v>1200</v>
      </c>
      <c r="R7" s="109" t="s">
        <v>15</v>
      </c>
      <c r="S7" s="43" t="s">
        <v>27</v>
      </c>
      <c r="T7" s="123">
        <v>9000</v>
      </c>
      <c r="U7" s="109" t="s">
        <v>15</v>
      </c>
      <c r="V7" s="69" t="s">
        <v>28</v>
      </c>
      <c r="W7" s="94">
        <v>500</v>
      </c>
      <c r="X7" s="109" t="s">
        <v>15</v>
      </c>
      <c r="Y7" s="22" t="s">
        <v>29</v>
      </c>
      <c r="Z7" s="27">
        <v>1000</v>
      </c>
      <c r="AA7" s="109" t="s">
        <v>15</v>
      </c>
      <c r="AB7" s="96"/>
      <c r="AC7" s="96"/>
      <c r="AD7" s="96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1" t="s">
        <v>30</v>
      </c>
      <c r="B8" s="32">
        <v>2000</v>
      </c>
      <c r="C8" s="24" t="s">
        <v>11</v>
      </c>
      <c r="D8" s="33" t="s">
        <v>31</v>
      </c>
      <c r="E8" s="32">
        <v>5000</v>
      </c>
      <c r="F8" s="24" t="s">
        <v>11</v>
      </c>
      <c r="G8" s="34" t="s">
        <v>32</v>
      </c>
      <c r="H8" s="35">
        <v>12000</v>
      </c>
      <c r="I8" s="2"/>
      <c r="J8" s="112" t="s">
        <v>33</v>
      </c>
      <c r="K8" s="113">
        <v>2000</v>
      </c>
      <c r="M8" s="39" t="s">
        <v>34</v>
      </c>
      <c r="N8" s="94">
        <v>500</v>
      </c>
      <c r="O8" s="109" t="s">
        <v>15</v>
      </c>
      <c r="P8" s="22" t="s">
        <v>35</v>
      </c>
      <c r="Q8" s="32">
        <v>500</v>
      </c>
      <c r="R8" s="109"/>
      <c r="S8" s="22" t="s">
        <v>36</v>
      </c>
      <c r="T8" s="27">
        <v>1000</v>
      </c>
      <c r="U8" s="109" t="s">
        <v>11</v>
      </c>
      <c r="V8" s="29" t="s">
        <v>37</v>
      </c>
      <c r="W8" s="127">
        <v>1000</v>
      </c>
      <c r="X8" s="109" t="s">
        <v>15</v>
      </c>
      <c r="Y8" s="22" t="s">
        <v>38</v>
      </c>
      <c r="Z8" s="27">
        <v>1000</v>
      </c>
      <c r="AA8" s="109" t="s">
        <v>11</v>
      </c>
      <c r="AB8" s="96"/>
      <c r="AC8" s="96"/>
      <c r="AD8" s="9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6" t="s">
        <v>39</v>
      </c>
      <c r="B9" s="32">
        <v>2000</v>
      </c>
      <c r="C9" s="24" t="s">
        <v>15</v>
      </c>
      <c r="D9" s="37" t="s">
        <v>40</v>
      </c>
      <c r="E9" s="27">
        <v>4000</v>
      </c>
      <c r="F9" s="24" t="s">
        <v>15</v>
      </c>
      <c r="G9" s="38"/>
      <c r="H9" s="38"/>
      <c r="I9" s="114"/>
      <c r="J9" s="37" t="s">
        <v>41</v>
      </c>
      <c r="K9" s="115">
        <v>3000</v>
      </c>
      <c r="M9" s="29" t="s">
        <v>42</v>
      </c>
      <c r="N9" s="94">
        <v>500</v>
      </c>
      <c r="O9" s="109" t="s">
        <v>15</v>
      </c>
      <c r="P9" s="116" t="s">
        <v>43</v>
      </c>
      <c r="Q9" s="94">
        <v>0</v>
      </c>
      <c r="R9" s="109" t="s">
        <v>15</v>
      </c>
      <c r="S9" s="22" t="s">
        <v>44</v>
      </c>
      <c r="T9" s="27">
        <v>500</v>
      </c>
      <c r="U9" s="109" t="s">
        <v>15</v>
      </c>
      <c r="V9" s="22" t="s">
        <v>45</v>
      </c>
      <c r="W9" s="111">
        <v>500</v>
      </c>
      <c r="X9" s="109" t="s">
        <v>15</v>
      </c>
      <c r="Y9" s="39" t="s">
        <v>46</v>
      </c>
      <c r="Z9" s="94">
        <v>2000</v>
      </c>
      <c r="AA9" s="109" t="s">
        <v>15</v>
      </c>
      <c r="AB9" s="96"/>
      <c r="AC9" s="96"/>
      <c r="AD9" s="9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47</v>
      </c>
      <c r="B10" s="27">
        <v>3000</v>
      </c>
      <c r="C10" s="24" t="s">
        <v>11</v>
      </c>
      <c r="D10" s="39" t="s">
        <v>48</v>
      </c>
      <c r="E10" s="27">
        <v>10000</v>
      </c>
      <c r="F10" s="24" t="s">
        <v>11</v>
      </c>
      <c r="G10" s="38"/>
      <c r="H10" s="38"/>
      <c r="I10" s="38"/>
      <c r="J10" s="117" t="s">
        <v>49</v>
      </c>
      <c r="K10" s="118">
        <v>2000</v>
      </c>
      <c r="L10" s="109" t="s">
        <v>15</v>
      </c>
      <c r="M10" s="29" t="s">
        <v>50</v>
      </c>
      <c r="N10" s="44">
        <v>0</v>
      </c>
      <c r="P10" s="37" t="s">
        <v>51</v>
      </c>
      <c r="Q10" s="126">
        <v>1000</v>
      </c>
      <c r="S10" s="22" t="s">
        <v>52</v>
      </c>
      <c r="T10" s="27">
        <v>500</v>
      </c>
      <c r="U10" s="109" t="s">
        <v>15</v>
      </c>
      <c r="V10" s="22" t="s">
        <v>53</v>
      </c>
      <c r="W10" s="94">
        <v>2000</v>
      </c>
      <c r="X10" s="109" t="s">
        <v>15</v>
      </c>
      <c r="Y10" s="36" t="s">
        <v>54</v>
      </c>
      <c r="Z10" s="27">
        <v>500</v>
      </c>
      <c r="AA10" s="109" t="s">
        <v>11</v>
      </c>
      <c r="AB10" s="96"/>
      <c r="AC10" s="96"/>
      <c r="AD10" s="9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55</v>
      </c>
      <c r="B11" s="40">
        <v>0</v>
      </c>
      <c r="C11" s="25" t="s">
        <v>56</v>
      </c>
      <c r="D11" s="22" t="s">
        <v>57</v>
      </c>
      <c r="E11" s="27">
        <v>0</v>
      </c>
      <c r="F11" s="24" t="s">
        <v>11</v>
      </c>
      <c r="G11" s="38"/>
      <c r="H11" s="38"/>
      <c r="I11" s="38"/>
      <c r="J11" s="119" t="s">
        <v>58</v>
      </c>
      <c r="K11" s="63">
        <v>30000</v>
      </c>
      <c r="L11" s="25" t="s">
        <v>11</v>
      </c>
      <c r="M11" s="29" t="s">
        <v>59</v>
      </c>
      <c r="N11" s="111">
        <v>500</v>
      </c>
      <c r="O11" s="109" t="s">
        <v>15</v>
      </c>
      <c r="P11" s="41" t="s">
        <v>60</v>
      </c>
      <c r="Q11" s="125">
        <v>1000</v>
      </c>
      <c r="R11" s="161" t="s">
        <v>15</v>
      </c>
      <c r="S11" s="43" t="s">
        <v>61</v>
      </c>
      <c r="T11" s="27">
        <v>1000</v>
      </c>
      <c r="U11" s="109" t="s">
        <v>11</v>
      </c>
      <c r="V11" s="33" t="s">
        <v>62</v>
      </c>
      <c r="W11" s="94">
        <v>0</v>
      </c>
      <c r="X11" s="109" t="s">
        <v>15</v>
      </c>
      <c r="Y11" s="29" t="s">
        <v>63</v>
      </c>
      <c r="Z11" s="94">
        <v>500</v>
      </c>
      <c r="AA11" s="109" t="s">
        <v>15</v>
      </c>
      <c r="AB11" s="96"/>
      <c r="AC11" s="96"/>
      <c r="AD11" s="9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1" t="s">
        <v>64</v>
      </c>
      <c r="B12" s="27">
        <v>0</v>
      </c>
      <c r="C12" s="24" t="s">
        <v>15</v>
      </c>
      <c r="D12" s="22" t="s">
        <v>65</v>
      </c>
      <c r="E12" s="27">
        <v>500</v>
      </c>
      <c r="F12" s="24" t="s">
        <v>11</v>
      </c>
      <c r="G12" s="42" t="s">
        <v>66</v>
      </c>
      <c r="H12" s="28"/>
      <c r="I12" s="24"/>
      <c r="J12" s="120" t="s">
        <v>67</v>
      </c>
      <c r="K12" s="121">
        <v>1000</v>
      </c>
      <c r="L12" s="109" t="s">
        <v>11</v>
      </c>
      <c r="M12" s="36" t="s">
        <v>68</v>
      </c>
      <c r="N12" s="94">
        <v>600</v>
      </c>
      <c r="P12" s="122" t="s">
        <v>69</v>
      </c>
      <c r="Q12" s="44">
        <v>1000</v>
      </c>
      <c r="R12" s="161" t="s">
        <v>15</v>
      </c>
      <c r="S12" s="162" t="s">
        <v>70</v>
      </c>
      <c r="T12" s="94">
        <v>1000</v>
      </c>
      <c r="U12" s="109" t="s">
        <v>15</v>
      </c>
      <c r="V12" s="69" t="s">
        <v>71</v>
      </c>
      <c r="W12" s="149">
        <v>500</v>
      </c>
      <c r="X12" s="109" t="s">
        <v>15</v>
      </c>
      <c r="Y12" s="22" t="s">
        <v>72</v>
      </c>
      <c r="Z12" s="175">
        <v>1000</v>
      </c>
      <c r="AA12" s="109" t="s">
        <v>15</v>
      </c>
      <c r="AB12" s="96"/>
      <c r="AC12" s="96"/>
      <c r="AD12" s="9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3" t="s">
        <v>73</v>
      </c>
      <c r="B13" s="44">
        <v>500</v>
      </c>
      <c r="C13" s="45" t="s">
        <v>15</v>
      </c>
      <c r="D13" s="36" t="s">
        <v>74</v>
      </c>
      <c r="E13" s="27">
        <v>2000</v>
      </c>
      <c r="F13" s="24" t="s">
        <v>15</v>
      </c>
      <c r="G13" s="46" t="s">
        <v>8</v>
      </c>
      <c r="H13" s="47" t="s">
        <v>9</v>
      </c>
      <c r="I13" s="66"/>
      <c r="J13" s="112" t="s">
        <v>75</v>
      </c>
      <c r="K13" s="123">
        <v>500</v>
      </c>
      <c r="L13" s="109" t="s">
        <v>15</v>
      </c>
      <c r="M13" s="36" t="s">
        <v>76</v>
      </c>
      <c r="N13" s="94">
        <v>500</v>
      </c>
      <c r="O13" s="109" t="s">
        <v>15</v>
      </c>
      <c r="P13" s="29" t="s">
        <v>77</v>
      </c>
      <c r="Q13" s="94">
        <v>500</v>
      </c>
      <c r="R13" s="109" t="s">
        <v>15</v>
      </c>
      <c r="S13" s="22" t="s">
        <v>78</v>
      </c>
      <c r="T13" s="27">
        <v>2000</v>
      </c>
      <c r="U13" s="109" t="s">
        <v>15</v>
      </c>
      <c r="V13" s="29" t="s">
        <v>79</v>
      </c>
      <c r="W13" s="163">
        <v>500</v>
      </c>
      <c r="Y13" s="29" t="s">
        <v>80</v>
      </c>
      <c r="Z13" s="127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8" t="s">
        <v>81</v>
      </c>
      <c r="B14" s="27">
        <v>0</v>
      </c>
      <c r="C14" s="24" t="s">
        <v>11</v>
      </c>
      <c r="D14" s="36" t="s">
        <v>82</v>
      </c>
      <c r="E14" s="32">
        <v>500</v>
      </c>
      <c r="F14" s="2"/>
      <c r="G14" s="49" t="s">
        <v>83</v>
      </c>
      <c r="H14" s="50">
        <v>500</v>
      </c>
      <c r="I14" s="109" t="s">
        <v>15</v>
      </c>
      <c r="J14" s="124" t="s">
        <v>84</v>
      </c>
      <c r="K14" s="63">
        <v>131500</v>
      </c>
      <c r="L14" s="25" t="s">
        <v>11</v>
      </c>
      <c r="M14" s="36" t="s">
        <v>85</v>
      </c>
      <c r="N14" s="125">
        <v>500</v>
      </c>
      <c r="O14" s="109" t="s">
        <v>15</v>
      </c>
      <c r="P14" s="41" t="s">
        <v>86</v>
      </c>
      <c r="Q14" s="27">
        <v>2500</v>
      </c>
      <c r="R14" s="109" t="s">
        <v>15</v>
      </c>
      <c r="S14" s="22" t="s">
        <v>87</v>
      </c>
      <c r="T14" s="27">
        <v>2000</v>
      </c>
      <c r="U14" s="109" t="s">
        <v>15</v>
      </c>
      <c r="V14" s="41" t="s">
        <v>88</v>
      </c>
      <c r="W14" s="27">
        <v>500</v>
      </c>
      <c r="X14" s="25" t="s">
        <v>56</v>
      </c>
      <c r="Y14" s="22" t="s">
        <v>89</v>
      </c>
      <c r="Z14" s="27">
        <v>500</v>
      </c>
      <c r="AA14" s="109" t="s">
        <v>15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2" t="s">
        <v>90</v>
      </c>
      <c r="B15" s="27"/>
      <c r="C15" s="24" t="s">
        <v>15</v>
      </c>
      <c r="D15" s="36" t="s">
        <v>91</v>
      </c>
      <c r="E15" s="27">
        <v>3000</v>
      </c>
      <c r="F15" s="51" t="s">
        <v>11</v>
      </c>
      <c r="G15" s="52" t="s">
        <v>92</v>
      </c>
      <c r="H15" s="50">
        <v>500</v>
      </c>
      <c r="I15" s="109" t="s">
        <v>15</v>
      </c>
      <c r="J15" s="29" t="s">
        <v>93</v>
      </c>
      <c r="K15" s="126">
        <v>1000</v>
      </c>
      <c r="L15" s="109" t="s">
        <v>15</v>
      </c>
      <c r="M15" s="22" t="s">
        <v>94</v>
      </c>
      <c r="N15" s="127">
        <v>500</v>
      </c>
      <c r="O15" s="109" t="s">
        <v>15</v>
      </c>
      <c r="P15" s="22" t="s">
        <v>95</v>
      </c>
      <c r="Q15" s="27">
        <v>400</v>
      </c>
      <c r="S15" s="33" t="s">
        <v>96</v>
      </c>
      <c r="T15" s="144">
        <v>500</v>
      </c>
      <c r="U15" s="109" t="s">
        <v>15</v>
      </c>
      <c r="V15" s="36" t="s">
        <v>97</v>
      </c>
      <c r="W15" s="27">
        <v>1000</v>
      </c>
      <c r="X15" s="109" t="s">
        <v>15</v>
      </c>
      <c r="Y15" s="22" t="s">
        <v>98</v>
      </c>
      <c r="Z15" s="27">
        <v>5000</v>
      </c>
      <c r="AA15" s="109" t="s">
        <v>15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2" t="s">
        <v>99</v>
      </c>
      <c r="B16" s="27">
        <v>0</v>
      </c>
      <c r="C16" s="24" t="s">
        <v>11</v>
      </c>
      <c r="D16" s="53" t="s">
        <v>100</v>
      </c>
      <c r="E16" s="27">
        <v>500</v>
      </c>
      <c r="F16" s="51" t="s">
        <v>11</v>
      </c>
      <c r="G16" s="54" t="s">
        <v>101</v>
      </c>
      <c r="H16" s="23">
        <v>1500</v>
      </c>
      <c r="I16" s="109" t="s">
        <v>15</v>
      </c>
      <c r="J16" s="128" t="s">
        <v>102</v>
      </c>
      <c r="K16" s="129">
        <v>1000</v>
      </c>
      <c r="L16" s="109" t="s">
        <v>15</v>
      </c>
      <c r="M16" s="33" t="s">
        <v>103</v>
      </c>
      <c r="N16" s="125">
        <v>500</v>
      </c>
      <c r="O16" s="109" t="s">
        <v>15</v>
      </c>
      <c r="P16" s="69" t="s">
        <v>104</v>
      </c>
      <c r="Q16" s="127">
        <v>1500</v>
      </c>
      <c r="R16" s="109" t="s">
        <v>15</v>
      </c>
      <c r="S16" s="22" t="s">
        <v>105</v>
      </c>
      <c r="T16" s="94">
        <v>500</v>
      </c>
      <c r="U16" s="109" t="s">
        <v>15</v>
      </c>
      <c r="V16" s="29" t="s">
        <v>106</v>
      </c>
      <c r="W16" s="44">
        <v>500</v>
      </c>
      <c r="Y16" s="22" t="s">
        <v>107</v>
      </c>
      <c r="Z16" s="27">
        <v>500</v>
      </c>
      <c r="AA16" s="109" t="s">
        <v>15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108</v>
      </c>
      <c r="B17" s="27">
        <v>250</v>
      </c>
      <c r="C17" s="24" t="s">
        <v>11</v>
      </c>
      <c r="D17" s="55" t="s">
        <v>109</v>
      </c>
      <c r="E17" s="56">
        <v>0</v>
      </c>
      <c r="F17" s="57"/>
      <c r="G17" s="58" t="s">
        <v>110</v>
      </c>
      <c r="H17" s="59">
        <v>500</v>
      </c>
      <c r="I17" s="109" t="s">
        <v>15</v>
      </c>
      <c r="J17" s="130" t="s">
        <v>111</v>
      </c>
      <c r="K17" s="131">
        <v>1000</v>
      </c>
      <c r="L17" s="109" t="s">
        <v>15</v>
      </c>
      <c r="M17" s="22" t="s">
        <v>112</v>
      </c>
      <c r="N17" s="132">
        <v>1000</v>
      </c>
      <c r="O17" s="109" t="s">
        <v>15</v>
      </c>
      <c r="P17" s="69" t="s">
        <v>113</v>
      </c>
      <c r="Q17" s="44">
        <v>2000</v>
      </c>
      <c r="R17" s="109" t="s">
        <v>15</v>
      </c>
      <c r="S17" s="41" t="s">
        <v>114</v>
      </c>
      <c r="T17" s="164">
        <v>500</v>
      </c>
      <c r="U17" s="109" t="s">
        <v>15</v>
      </c>
      <c r="V17" s="41" t="s">
        <v>115</v>
      </c>
      <c r="W17" s="149">
        <v>500</v>
      </c>
      <c r="X17" s="25" t="s">
        <v>56</v>
      </c>
      <c r="Y17" s="22" t="s">
        <v>116</v>
      </c>
      <c r="Z17" s="175">
        <v>500</v>
      </c>
      <c r="AA17" s="109" t="s">
        <v>11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46" t="s">
        <v>117</v>
      </c>
      <c r="B18" s="27">
        <v>2500</v>
      </c>
      <c r="C18" s="24" t="s">
        <v>15</v>
      </c>
      <c r="D18" s="60" t="s">
        <v>118</v>
      </c>
      <c r="E18" s="40">
        <v>1000</v>
      </c>
      <c r="F18" s="25" t="s">
        <v>56</v>
      </c>
      <c r="G18" s="61" t="s">
        <v>119</v>
      </c>
      <c r="H18" s="59">
        <v>500</v>
      </c>
      <c r="I18" s="109" t="s">
        <v>15</v>
      </c>
      <c r="J18" s="133" t="s">
        <v>120</v>
      </c>
      <c r="K18" s="63">
        <v>1000</v>
      </c>
      <c r="L18" s="134"/>
      <c r="M18" s="41" t="s">
        <v>121</v>
      </c>
      <c r="N18" s="27">
        <v>500</v>
      </c>
      <c r="O18" s="109" t="s">
        <v>15</v>
      </c>
      <c r="P18" s="29" t="s">
        <v>122</v>
      </c>
      <c r="Q18" s="44">
        <v>500</v>
      </c>
      <c r="R18" s="109" t="s">
        <v>15</v>
      </c>
      <c r="S18" s="36" t="s">
        <v>123</v>
      </c>
      <c r="T18" s="94">
        <v>500</v>
      </c>
      <c r="U18" s="109" t="s">
        <v>15</v>
      </c>
      <c r="V18" s="22" t="s">
        <v>124</v>
      </c>
      <c r="W18" s="27">
        <v>500</v>
      </c>
      <c r="Y18" s="36" t="s">
        <v>125</v>
      </c>
      <c r="Z18" s="111">
        <v>250</v>
      </c>
      <c r="AA18" s="109" t="s">
        <v>15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2" t="s">
        <v>126</v>
      </c>
      <c r="B19" s="27">
        <v>2000</v>
      </c>
      <c r="C19" s="24" t="s">
        <v>15</v>
      </c>
      <c r="D19" s="62" t="s">
        <v>127</v>
      </c>
      <c r="E19" s="63">
        <v>100</v>
      </c>
      <c r="F19" s="64" t="s">
        <v>11</v>
      </c>
      <c r="G19" s="65" t="s">
        <v>128</v>
      </c>
      <c r="H19" s="50">
        <v>500</v>
      </c>
      <c r="I19" s="109" t="s">
        <v>15</v>
      </c>
      <c r="J19" s="135" t="s">
        <v>129</v>
      </c>
      <c r="K19" s="63">
        <v>3000</v>
      </c>
      <c r="L19" s="109" t="s">
        <v>11</v>
      </c>
      <c r="M19" s="36" t="s">
        <v>130</v>
      </c>
      <c r="N19" s="136">
        <v>1000</v>
      </c>
      <c r="O19" s="109" t="s">
        <v>15</v>
      </c>
      <c r="P19" s="137" t="s">
        <v>131</v>
      </c>
      <c r="Q19" s="27">
        <v>500</v>
      </c>
      <c r="R19" s="109" t="s">
        <v>15</v>
      </c>
      <c r="S19" s="22" t="s">
        <v>132</v>
      </c>
      <c r="T19" s="94">
        <v>500</v>
      </c>
      <c r="U19" s="109" t="s">
        <v>15</v>
      </c>
      <c r="V19" s="22" t="s">
        <v>133</v>
      </c>
      <c r="W19" s="94">
        <v>1000</v>
      </c>
      <c r="X19" s="109" t="s">
        <v>15</v>
      </c>
      <c r="Y19" s="36" t="s">
        <v>134</v>
      </c>
      <c r="Z19" s="94">
        <v>500</v>
      </c>
      <c r="AA19" s="109" t="s">
        <v>15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135</v>
      </c>
      <c r="B20" s="27">
        <v>0</v>
      </c>
      <c r="C20" s="64" t="s">
        <v>136</v>
      </c>
      <c r="D20" s="39" t="s">
        <v>137</v>
      </c>
      <c r="E20" s="27">
        <v>599</v>
      </c>
      <c r="F20" s="66" t="s">
        <v>11</v>
      </c>
      <c r="G20" s="67" t="s">
        <v>138</v>
      </c>
      <c r="H20" s="68">
        <v>500</v>
      </c>
      <c r="I20" s="109" t="s">
        <v>15</v>
      </c>
      <c r="J20" s="138" t="s">
        <v>139</v>
      </c>
      <c r="K20" s="125">
        <v>1000</v>
      </c>
      <c r="L20" s="109" t="s">
        <v>11</v>
      </c>
      <c r="M20" s="29" t="s">
        <v>140</v>
      </c>
      <c r="N20" s="63">
        <v>1000</v>
      </c>
      <c r="O20" s="109" t="s">
        <v>15</v>
      </c>
      <c r="P20" s="29" t="s">
        <v>141</v>
      </c>
      <c r="Q20" s="44">
        <v>500</v>
      </c>
      <c r="R20" s="109" t="s">
        <v>15</v>
      </c>
      <c r="S20" s="33" t="s">
        <v>142</v>
      </c>
      <c r="T20" s="94">
        <v>1200</v>
      </c>
      <c r="U20" s="109" t="s">
        <v>15</v>
      </c>
      <c r="V20" s="69" t="s">
        <v>143</v>
      </c>
      <c r="W20" s="165">
        <v>500</v>
      </c>
      <c r="Y20" s="22" t="s">
        <v>144</v>
      </c>
      <c r="Z20" s="139">
        <v>1000</v>
      </c>
      <c r="AA20" s="109" t="s">
        <v>15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9" t="s">
        <v>145</v>
      </c>
      <c r="B21" s="40">
        <v>1000</v>
      </c>
      <c r="C21" s="28"/>
      <c r="D21" s="39" t="s">
        <v>146</v>
      </c>
      <c r="E21" s="27">
        <v>500</v>
      </c>
      <c r="F21" s="66" t="s">
        <v>11</v>
      </c>
      <c r="G21" s="70" t="s">
        <v>147</v>
      </c>
      <c r="H21" s="68">
        <v>6000</v>
      </c>
      <c r="I21" s="109" t="s">
        <v>15</v>
      </c>
      <c r="J21" s="29" t="s">
        <v>148</v>
      </c>
      <c r="K21" s="94">
        <v>500</v>
      </c>
      <c r="L21" s="109" t="s">
        <v>15</v>
      </c>
      <c r="M21" s="22" t="s">
        <v>149</v>
      </c>
      <c r="N21" s="139">
        <v>500</v>
      </c>
      <c r="O21" s="109" t="s">
        <v>15</v>
      </c>
      <c r="P21" s="140" t="s">
        <v>150</v>
      </c>
      <c r="Q21" s="125">
        <v>500</v>
      </c>
      <c r="R21" s="109" t="s">
        <v>15</v>
      </c>
      <c r="S21" s="69" t="s">
        <v>151</v>
      </c>
      <c r="T21" s="44">
        <v>500</v>
      </c>
      <c r="U21" s="109" t="s">
        <v>15</v>
      </c>
      <c r="V21" s="29" t="s">
        <v>152</v>
      </c>
      <c r="W21" s="165">
        <v>500</v>
      </c>
      <c r="X21" s="2" t="s">
        <v>15</v>
      </c>
      <c r="Y21" s="36" t="s">
        <v>153</v>
      </c>
      <c r="Z21" s="176">
        <v>500</v>
      </c>
      <c r="AA21" s="109" t="s">
        <v>15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71" t="s">
        <v>154</v>
      </c>
      <c r="B22" s="27">
        <v>1000</v>
      </c>
      <c r="C22" s="28"/>
      <c r="D22" s="72" t="s">
        <v>155</v>
      </c>
      <c r="E22" s="44">
        <v>1000</v>
      </c>
      <c r="F22" s="66" t="s">
        <v>11</v>
      </c>
      <c r="G22" s="34" t="s">
        <v>32</v>
      </c>
      <c r="H22" s="73">
        <v>10500</v>
      </c>
      <c r="I22" s="38"/>
      <c r="J22" s="141" t="s">
        <v>156</v>
      </c>
      <c r="K22" s="142">
        <v>1000</v>
      </c>
      <c r="L22" s="109" t="s">
        <v>15</v>
      </c>
      <c r="M22" s="22" t="s">
        <v>157</v>
      </c>
      <c r="N22" s="94">
        <v>500</v>
      </c>
      <c r="O22" s="109" t="s">
        <v>15</v>
      </c>
      <c r="P22" s="36" t="s">
        <v>158</v>
      </c>
      <c r="Q22" s="27">
        <v>300</v>
      </c>
      <c r="S22" s="22" t="s">
        <v>159</v>
      </c>
      <c r="T22" s="27">
        <v>500</v>
      </c>
      <c r="U22" s="109" t="s">
        <v>15</v>
      </c>
      <c r="V22" s="33" t="s">
        <v>160</v>
      </c>
      <c r="W22" s="32">
        <v>500</v>
      </c>
      <c r="X22" s="109" t="s">
        <v>15</v>
      </c>
      <c r="Y22" s="37" t="s">
        <v>161</v>
      </c>
      <c r="Z22" s="139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>
      <c r="B23" s="38"/>
      <c r="C23" s="74" t="s">
        <v>11</v>
      </c>
      <c r="D23" s="34" t="s">
        <v>32</v>
      </c>
      <c r="E23" s="75">
        <f>SUM(B6:B22)+SUM(E6:E22)</f>
        <v>78949</v>
      </c>
      <c r="F23" s="38"/>
      <c r="G23" s="38"/>
      <c r="H23" s="38"/>
      <c r="I23" s="38"/>
      <c r="J23" s="143" t="s">
        <v>162</v>
      </c>
      <c r="K23" s="32">
        <v>500</v>
      </c>
      <c r="L23" s="109" t="s">
        <v>15</v>
      </c>
      <c r="M23" s="33" t="s">
        <v>163</v>
      </c>
      <c r="N23" s="144">
        <v>1000</v>
      </c>
      <c r="O23" s="109" t="s">
        <v>15</v>
      </c>
      <c r="P23" s="22" t="s">
        <v>164</v>
      </c>
      <c r="Q23" s="52">
        <v>500</v>
      </c>
      <c r="R23" s="109" t="s">
        <v>11</v>
      </c>
      <c r="S23" s="69" t="s">
        <v>165</v>
      </c>
      <c r="T23" s="163">
        <v>1000</v>
      </c>
      <c r="U23" s="109" t="s">
        <v>15</v>
      </c>
      <c r="V23" s="69" t="s">
        <v>166</v>
      </c>
      <c r="W23" s="63">
        <v>500</v>
      </c>
      <c r="Y23" s="135" t="s">
        <v>167</v>
      </c>
      <c r="Z23" s="164">
        <v>1000</v>
      </c>
      <c r="AA23" s="109" t="s">
        <v>15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2:55">
      <c r="B24" s="38"/>
      <c r="C24" s="38"/>
      <c r="D24" s="38"/>
      <c r="E24" s="38"/>
      <c r="F24" s="38"/>
      <c r="G24" s="38"/>
      <c r="H24" s="38"/>
      <c r="I24" s="28"/>
      <c r="J24" s="112" t="s">
        <v>168</v>
      </c>
      <c r="K24" s="145">
        <v>1000</v>
      </c>
      <c r="L24" s="109" t="s">
        <v>15</v>
      </c>
      <c r="M24" s="22" t="s">
        <v>169</v>
      </c>
      <c r="N24" s="27">
        <v>500</v>
      </c>
      <c r="P24" s="22" t="s">
        <v>170</v>
      </c>
      <c r="Q24" s="94">
        <v>0</v>
      </c>
      <c r="R24" s="109" t="s">
        <v>15</v>
      </c>
      <c r="S24" s="69" t="s">
        <v>171</v>
      </c>
      <c r="T24" s="40">
        <v>1000</v>
      </c>
      <c r="U24" s="109" t="s">
        <v>15</v>
      </c>
      <c r="V24" s="29" t="s">
        <v>172</v>
      </c>
      <c r="W24" s="127">
        <v>500</v>
      </c>
      <c r="Y24" s="29" t="s">
        <v>173</v>
      </c>
      <c r="Z24" s="94">
        <v>500</v>
      </c>
      <c r="AA24" s="109" t="s">
        <v>15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>
      <c r="B25" s="38"/>
      <c r="C25" s="38"/>
      <c r="D25" s="76" t="s">
        <v>174</v>
      </c>
      <c r="E25" s="77"/>
      <c r="F25" s="38"/>
      <c r="G25" s="78" t="s">
        <v>175</v>
      </c>
      <c r="H25" s="79"/>
      <c r="I25" s="2"/>
      <c r="J25" s="112" t="s">
        <v>176</v>
      </c>
      <c r="K25" s="63">
        <v>4000</v>
      </c>
      <c r="L25" s="109" t="s">
        <v>11</v>
      </c>
      <c r="M25" s="29" t="s">
        <v>177</v>
      </c>
      <c r="N25" s="111">
        <v>500</v>
      </c>
      <c r="O25" s="109" t="s">
        <v>15</v>
      </c>
      <c r="P25" s="36" t="s">
        <v>178</v>
      </c>
      <c r="Q25" s="136">
        <v>500</v>
      </c>
      <c r="R25" s="109" t="s">
        <v>15</v>
      </c>
      <c r="S25" s="29" t="s">
        <v>179</v>
      </c>
      <c r="T25" s="27">
        <v>500</v>
      </c>
      <c r="U25" s="109" t="s">
        <v>15</v>
      </c>
      <c r="V25" s="22" t="s">
        <v>180</v>
      </c>
      <c r="W25" s="44">
        <v>2000</v>
      </c>
      <c r="X25" s="109" t="s">
        <v>15</v>
      </c>
      <c r="Y25" s="69" t="s">
        <v>181</v>
      </c>
      <c r="Z25" s="176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2:55">
      <c r="B26" s="38"/>
      <c r="C26" s="38"/>
      <c r="D26" s="80" t="s">
        <v>182</v>
      </c>
      <c r="E26" s="77"/>
      <c r="F26" s="38"/>
      <c r="G26" s="20" t="s">
        <v>8</v>
      </c>
      <c r="H26" s="21" t="s">
        <v>9</v>
      </c>
      <c r="I26" s="2"/>
      <c r="J26" s="29" t="s">
        <v>183</v>
      </c>
      <c r="K26" s="146">
        <v>5000</v>
      </c>
      <c r="L26" s="25" t="s">
        <v>56</v>
      </c>
      <c r="M26" s="22" t="s">
        <v>184</v>
      </c>
      <c r="N26" s="27">
        <v>2000</v>
      </c>
      <c r="O26" s="109" t="s">
        <v>15</v>
      </c>
      <c r="P26" s="69" t="s">
        <v>185</v>
      </c>
      <c r="Q26" s="56">
        <v>1000</v>
      </c>
      <c r="R26" s="109" t="s">
        <v>11</v>
      </c>
      <c r="S26" s="41" t="s">
        <v>186</v>
      </c>
      <c r="T26" s="125">
        <v>2000</v>
      </c>
      <c r="U26" s="109" t="s">
        <v>15</v>
      </c>
      <c r="V26" s="36" t="s">
        <v>187</v>
      </c>
      <c r="W26" s="32">
        <v>500</v>
      </c>
      <c r="X26" s="109" t="s">
        <v>11</v>
      </c>
      <c r="Y26" s="39" t="s">
        <v>188</v>
      </c>
      <c r="Z26" s="94">
        <v>500</v>
      </c>
      <c r="AA26" s="109" t="s">
        <v>15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2:55">
      <c r="B27" s="38"/>
      <c r="C27" s="38"/>
      <c r="D27" s="76" t="s">
        <v>189</v>
      </c>
      <c r="E27" s="77"/>
      <c r="F27" s="38"/>
      <c r="G27" s="81" t="s">
        <v>190</v>
      </c>
      <c r="H27" s="82">
        <v>0</v>
      </c>
      <c r="I27" s="2"/>
      <c r="J27" s="147" t="s">
        <v>191</v>
      </c>
      <c r="K27" s="126">
        <v>7671</v>
      </c>
      <c r="M27" s="29" t="s">
        <v>192</v>
      </c>
      <c r="N27" s="94">
        <v>500</v>
      </c>
      <c r="O27" s="109" t="s">
        <v>15</v>
      </c>
      <c r="P27" s="29" t="s">
        <v>193</v>
      </c>
      <c r="Q27" s="166">
        <v>500</v>
      </c>
      <c r="S27" s="22" t="s">
        <v>194</v>
      </c>
      <c r="T27" s="27">
        <v>2000</v>
      </c>
      <c r="U27" s="109" t="s">
        <v>15</v>
      </c>
      <c r="V27" s="36" t="s">
        <v>195</v>
      </c>
      <c r="W27" s="32">
        <v>500</v>
      </c>
      <c r="Y27" s="22" t="s">
        <v>196</v>
      </c>
      <c r="Z27" s="27">
        <v>500</v>
      </c>
      <c r="AA27" s="109" t="s">
        <v>15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8"/>
      <c r="C28" s="38"/>
      <c r="D28" s="83" t="s">
        <v>197</v>
      </c>
      <c r="E28" s="77"/>
      <c r="F28" s="38"/>
      <c r="G28" s="84" t="s">
        <v>11</v>
      </c>
      <c r="H28" s="85" t="s">
        <v>11</v>
      </c>
      <c r="I28" s="2"/>
      <c r="J28" s="119" t="s">
        <v>198</v>
      </c>
      <c r="K28" s="63">
        <v>3897</v>
      </c>
      <c r="L28" s="109" t="s">
        <v>11</v>
      </c>
      <c r="M28" s="148" t="s">
        <v>199</v>
      </c>
      <c r="N28" s="149">
        <v>500</v>
      </c>
      <c r="O28" s="109" t="s">
        <v>15</v>
      </c>
      <c r="P28" s="69" t="s">
        <v>200</v>
      </c>
      <c r="Q28" s="167">
        <v>500</v>
      </c>
      <c r="S28" s="22" t="s">
        <v>201</v>
      </c>
      <c r="T28" s="27">
        <v>500</v>
      </c>
      <c r="U28" s="109" t="s">
        <v>15</v>
      </c>
      <c r="V28" s="22" t="s">
        <v>202</v>
      </c>
      <c r="W28" s="168">
        <v>1000</v>
      </c>
      <c r="X28" s="109" t="s">
        <v>15</v>
      </c>
      <c r="Y28" s="69" t="s">
        <v>203</v>
      </c>
      <c r="Z28" s="177">
        <v>500</v>
      </c>
      <c r="AA28" s="109" t="s">
        <v>15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8"/>
      <c r="C29" s="38"/>
      <c r="D29" s="76" t="s">
        <v>204</v>
      </c>
      <c r="E29" s="77"/>
      <c r="F29" s="38"/>
      <c r="G29" s="38"/>
      <c r="H29" s="38"/>
      <c r="I29" s="38"/>
      <c r="J29" s="61" t="s">
        <v>205</v>
      </c>
      <c r="K29" s="131">
        <v>500</v>
      </c>
      <c r="L29" s="109" t="s">
        <v>15</v>
      </c>
      <c r="M29" s="22" t="s">
        <v>206</v>
      </c>
      <c r="N29" s="27">
        <v>500</v>
      </c>
      <c r="O29" s="109" t="s">
        <v>15</v>
      </c>
      <c r="P29" s="22" t="s">
        <v>207</v>
      </c>
      <c r="Q29" s="118">
        <v>1000</v>
      </c>
      <c r="R29" s="109" t="s">
        <v>15</v>
      </c>
      <c r="S29" s="22" t="s">
        <v>208</v>
      </c>
      <c r="T29" s="27">
        <v>1000</v>
      </c>
      <c r="U29" s="109" t="s">
        <v>15</v>
      </c>
      <c r="V29" s="37" t="s">
        <v>209</v>
      </c>
      <c r="W29" s="63">
        <v>0</v>
      </c>
      <c r="X29" s="109" t="s">
        <v>15</v>
      </c>
      <c r="Y29" s="178" t="s">
        <v>210</v>
      </c>
      <c r="Z29" s="32">
        <v>700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8"/>
      <c r="C30" s="38"/>
      <c r="D30" s="86" t="s">
        <v>211</v>
      </c>
      <c r="E30" s="77"/>
      <c r="F30" s="38"/>
      <c r="G30" s="38"/>
      <c r="H30" s="38"/>
      <c r="I30" s="38"/>
      <c r="J30" s="150" t="s">
        <v>212</v>
      </c>
      <c r="K30" s="131">
        <v>0</v>
      </c>
      <c r="L30" s="109" t="s">
        <v>15</v>
      </c>
      <c r="M30" s="69" t="s">
        <v>213</v>
      </c>
      <c r="N30" s="149">
        <v>1000</v>
      </c>
      <c r="O30" s="109" t="s">
        <v>15</v>
      </c>
      <c r="P30" s="43" t="s">
        <v>214</v>
      </c>
      <c r="Q30" s="118">
        <v>2000</v>
      </c>
      <c r="R30" s="25" t="s">
        <v>56</v>
      </c>
      <c r="S30" s="107" t="s">
        <v>215</v>
      </c>
      <c r="T30" s="44">
        <v>0</v>
      </c>
      <c r="U30" s="109" t="s">
        <v>15</v>
      </c>
      <c r="V30" s="41" t="s">
        <v>216</v>
      </c>
      <c r="W30" s="169">
        <v>500</v>
      </c>
      <c r="X30" s="109" t="s">
        <v>15</v>
      </c>
      <c r="Y30" s="148" t="s">
        <v>217</v>
      </c>
      <c r="Z30" s="63">
        <v>0</v>
      </c>
      <c r="AA30" s="109" t="s">
        <v>15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8"/>
      <c r="C31" s="38"/>
      <c r="D31" s="87" t="s">
        <v>218</v>
      </c>
      <c r="E31" s="88"/>
      <c r="F31" s="38"/>
      <c r="G31" s="89" t="s">
        <v>6</v>
      </c>
      <c r="H31" s="90"/>
      <c r="I31" s="38"/>
      <c r="J31" s="151" t="s">
        <v>219</v>
      </c>
      <c r="K31" s="131">
        <v>500</v>
      </c>
      <c r="L31" s="109" t="s">
        <v>11</v>
      </c>
      <c r="M31" s="29" t="s">
        <v>220</v>
      </c>
      <c r="N31" s="127">
        <v>2000</v>
      </c>
      <c r="O31" s="109" t="s">
        <v>15</v>
      </c>
      <c r="P31" s="22" t="s">
        <v>116</v>
      </c>
      <c r="Q31" s="118">
        <v>5000</v>
      </c>
      <c r="S31" s="22" t="s">
        <v>221</v>
      </c>
      <c r="T31" s="27">
        <v>2000</v>
      </c>
      <c r="U31" s="109" t="s">
        <v>15</v>
      </c>
      <c r="V31" s="22" t="s">
        <v>222</v>
      </c>
      <c r="W31" s="27">
        <v>500</v>
      </c>
      <c r="X31" s="109" t="s">
        <v>15</v>
      </c>
      <c r="Y31" s="69" t="s">
        <v>223</v>
      </c>
      <c r="Z31" s="149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8"/>
      <c r="C32" s="38"/>
      <c r="D32" s="91"/>
      <c r="E32" s="28"/>
      <c r="F32" s="38"/>
      <c r="G32" s="20" t="s">
        <v>8</v>
      </c>
      <c r="H32" s="21" t="s">
        <v>9</v>
      </c>
      <c r="I32" s="38"/>
      <c r="J32" s="92" t="s">
        <v>224</v>
      </c>
      <c r="K32" s="152">
        <v>500</v>
      </c>
      <c r="L32" s="109" t="s">
        <v>15</v>
      </c>
      <c r="M32" s="29" t="s">
        <v>225</v>
      </c>
      <c r="N32" s="27">
        <v>500</v>
      </c>
      <c r="O32" s="109" t="s">
        <v>15</v>
      </c>
      <c r="P32" s="36" t="s">
        <v>226</v>
      </c>
      <c r="Q32" s="118">
        <v>0</v>
      </c>
      <c r="R32" s="38"/>
      <c r="S32" s="54" t="s">
        <v>227</v>
      </c>
      <c r="T32" s="32">
        <v>1000</v>
      </c>
      <c r="U32" s="109" t="s">
        <v>15</v>
      </c>
      <c r="V32" s="36" t="s">
        <v>228</v>
      </c>
      <c r="W32" s="27">
        <v>500</v>
      </c>
      <c r="X32" s="109" t="s">
        <v>15</v>
      </c>
      <c r="Y32" s="174" t="s">
        <v>229</v>
      </c>
      <c r="Z32" s="113">
        <v>10000</v>
      </c>
      <c r="AA32" s="109" t="s">
        <v>15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8"/>
      <c r="C33" s="24" t="s">
        <v>11</v>
      </c>
      <c r="D33" s="38"/>
      <c r="E33" s="38"/>
      <c r="F33" s="38"/>
      <c r="G33" s="92" t="s">
        <v>230</v>
      </c>
      <c r="H33" s="93">
        <v>1099</v>
      </c>
      <c r="I33" s="38"/>
      <c r="J33" s="92" t="s">
        <v>231</v>
      </c>
      <c r="K33" s="94">
        <v>1000</v>
      </c>
      <c r="L33" s="109" t="s">
        <v>15</v>
      </c>
      <c r="M33" s="22" t="s">
        <v>232</v>
      </c>
      <c r="N33" s="94">
        <v>500</v>
      </c>
      <c r="O33" s="109" t="s">
        <v>15</v>
      </c>
      <c r="P33" s="69" t="s">
        <v>233</v>
      </c>
      <c r="Q33" s="118">
        <v>0</v>
      </c>
      <c r="R33" s="25" t="s">
        <v>11</v>
      </c>
      <c r="S33" s="36" t="s">
        <v>234</v>
      </c>
      <c r="T33" s="94">
        <v>700</v>
      </c>
      <c r="U33" s="109" t="s">
        <v>11</v>
      </c>
      <c r="V33" s="36" t="s">
        <v>235</v>
      </c>
      <c r="W33" s="118">
        <v>500</v>
      </c>
      <c r="X33" s="109" t="s">
        <v>15</v>
      </c>
      <c r="Y33" s="156" t="s">
        <v>236</v>
      </c>
      <c r="Z33" s="127">
        <v>599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8"/>
      <c r="C34" s="24" t="s">
        <v>11</v>
      </c>
      <c r="D34" s="38"/>
      <c r="E34" s="38"/>
      <c r="F34" s="38"/>
      <c r="G34" s="92" t="s">
        <v>237</v>
      </c>
      <c r="H34" s="94">
        <v>299</v>
      </c>
      <c r="I34" s="103"/>
      <c r="J34" s="92" t="s">
        <v>238</v>
      </c>
      <c r="K34" s="94">
        <v>1000</v>
      </c>
      <c r="L34" s="109" t="s">
        <v>11</v>
      </c>
      <c r="M34" s="22" t="s">
        <v>239</v>
      </c>
      <c r="N34" s="94">
        <v>300</v>
      </c>
      <c r="O34" s="109" t="s">
        <v>15</v>
      </c>
      <c r="P34" s="22" t="s">
        <v>240</v>
      </c>
      <c r="Q34" s="118">
        <v>0</v>
      </c>
      <c r="R34" s="25" t="s">
        <v>11</v>
      </c>
      <c r="S34" s="22" t="s">
        <v>241</v>
      </c>
      <c r="T34" s="132">
        <v>0</v>
      </c>
      <c r="V34" s="36" t="s">
        <v>242</v>
      </c>
      <c r="W34" s="132">
        <v>0</v>
      </c>
      <c r="X34" s="109" t="s">
        <v>15</v>
      </c>
      <c r="Y34" s="70" t="s">
        <v>243</v>
      </c>
      <c r="Z34" s="127">
        <v>1100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5"/>
      <c r="B35" s="96"/>
      <c r="C35" s="51" t="s">
        <v>11</v>
      </c>
      <c r="D35" s="38"/>
      <c r="E35" s="38"/>
      <c r="F35" s="38"/>
      <c r="G35" s="92" t="s">
        <v>244</v>
      </c>
      <c r="H35" s="94">
        <v>299</v>
      </c>
      <c r="I35" s="103"/>
      <c r="J35" s="99" t="s">
        <v>245</v>
      </c>
      <c r="K35" s="131">
        <v>500</v>
      </c>
      <c r="L35" s="109" t="s">
        <v>15</v>
      </c>
      <c r="M35" s="36" t="s">
        <v>246</v>
      </c>
      <c r="N35" s="94">
        <v>300</v>
      </c>
      <c r="O35" s="109" t="s">
        <v>15</v>
      </c>
      <c r="P35" s="22" t="s">
        <v>247</v>
      </c>
      <c r="Q35" s="118">
        <v>0</v>
      </c>
      <c r="R35" s="25" t="s">
        <v>11</v>
      </c>
      <c r="S35" s="22" t="s">
        <v>248</v>
      </c>
      <c r="T35" s="132">
        <v>14000</v>
      </c>
      <c r="U35" s="109" t="s">
        <v>15</v>
      </c>
      <c r="V35" s="22" t="s">
        <v>249</v>
      </c>
      <c r="W35" s="132">
        <v>1000</v>
      </c>
      <c r="X35" s="109" t="s">
        <v>15</v>
      </c>
      <c r="Y35" s="156" t="s">
        <v>250</v>
      </c>
      <c r="Z35" s="113">
        <v>3000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5"/>
      <c r="B36" s="96"/>
      <c r="C36" s="57"/>
      <c r="D36" s="38"/>
      <c r="E36" s="38"/>
      <c r="F36" s="38"/>
      <c r="G36" s="92" t="s">
        <v>251</v>
      </c>
      <c r="H36" s="94">
        <v>500</v>
      </c>
      <c r="I36" s="38"/>
      <c r="J36" s="92" t="s">
        <v>252</v>
      </c>
      <c r="K36" s="63">
        <v>500</v>
      </c>
      <c r="L36" s="109" t="s">
        <v>15</v>
      </c>
      <c r="M36" s="119" t="s">
        <v>253</v>
      </c>
      <c r="N36" s="94">
        <v>500</v>
      </c>
      <c r="O36" s="109" t="s">
        <v>15</v>
      </c>
      <c r="P36" s="22" t="s">
        <v>254</v>
      </c>
      <c r="Q36" s="63">
        <v>1000</v>
      </c>
      <c r="S36" s="22" t="s">
        <v>255</v>
      </c>
      <c r="T36" s="27">
        <v>1000</v>
      </c>
      <c r="U36" s="109" t="s">
        <v>15</v>
      </c>
      <c r="V36" s="140" t="s">
        <v>256</v>
      </c>
      <c r="W36" s="27">
        <v>2000</v>
      </c>
      <c r="X36" s="109" t="s">
        <v>11</v>
      </c>
      <c r="Y36" s="179" t="s">
        <v>32</v>
      </c>
      <c r="Z36" s="180">
        <f>+SUM(N6:N47)+SUM(Q6:Q47)+SUM(T6:T47)+SUM(W6:W47)+SUM(Z6:Z35)</f>
        <v>206208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5"/>
      <c r="B37" s="96"/>
      <c r="C37" s="57"/>
      <c r="D37" s="38"/>
      <c r="E37" s="38"/>
      <c r="F37" s="38"/>
      <c r="G37" s="92" t="s">
        <v>257</v>
      </c>
      <c r="H37" s="94">
        <v>11500</v>
      </c>
      <c r="I37" s="153" t="s">
        <v>258</v>
      </c>
      <c r="J37" s="92" t="s">
        <v>259</v>
      </c>
      <c r="K37" s="63">
        <v>500</v>
      </c>
      <c r="L37" s="109" t="s">
        <v>15</v>
      </c>
      <c r="M37" s="22" t="s">
        <v>260</v>
      </c>
      <c r="N37" s="94">
        <v>500</v>
      </c>
      <c r="O37" s="109" t="s">
        <v>15</v>
      </c>
      <c r="P37" s="69" t="s">
        <v>90</v>
      </c>
      <c r="Q37" s="127">
        <v>2500</v>
      </c>
      <c r="R37" s="109" t="s">
        <v>15</v>
      </c>
      <c r="S37" s="22" t="s">
        <v>261</v>
      </c>
      <c r="T37" s="94">
        <v>500</v>
      </c>
      <c r="U37" s="109" t="s">
        <v>15</v>
      </c>
      <c r="V37" s="36" t="s">
        <v>262</v>
      </c>
      <c r="W37" s="94">
        <v>600</v>
      </c>
      <c r="X37" s="109" t="s">
        <v>15</v>
      </c>
      <c r="AA37" s="3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5"/>
      <c r="B38" s="96"/>
      <c r="C38" s="28"/>
      <c r="D38" s="38"/>
      <c r="E38" s="38"/>
      <c r="F38" s="38"/>
      <c r="G38" s="92" t="s">
        <v>263</v>
      </c>
      <c r="H38" s="94">
        <v>3899</v>
      </c>
      <c r="I38" s="38"/>
      <c r="J38" s="154" t="s">
        <v>264</v>
      </c>
      <c r="K38" s="145">
        <v>3000</v>
      </c>
      <c r="L38" s="109" t="s">
        <v>15</v>
      </c>
      <c r="M38" s="22" t="s">
        <v>265</v>
      </c>
      <c r="N38" s="94">
        <v>300</v>
      </c>
      <c r="P38" s="69" t="s">
        <v>266</v>
      </c>
      <c r="Q38" s="127">
        <v>500</v>
      </c>
      <c r="R38" s="25" t="s">
        <v>11</v>
      </c>
      <c r="S38" s="37" t="s">
        <v>267</v>
      </c>
      <c r="T38" s="94">
        <v>500</v>
      </c>
      <c r="U38" s="90"/>
      <c r="V38" s="22" t="s">
        <v>268</v>
      </c>
      <c r="W38" s="52">
        <v>500</v>
      </c>
      <c r="X38" s="109" t="s">
        <v>15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95"/>
      <c r="B39" s="96"/>
      <c r="C39" s="97" t="s">
        <v>11</v>
      </c>
      <c r="D39" s="38"/>
      <c r="E39" s="38"/>
      <c r="F39" s="38"/>
      <c r="G39" s="98" t="s">
        <v>269</v>
      </c>
      <c r="H39" s="94">
        <v>12700</v>
      </c>
      <c r="I39" s="103"/>
      <c r="J39" s="151" t="s">
        <v>270</v>
      </c>
      <c r="K39" s="127">
        <v>300</v>
      </c>
      <c r="L39" s="102"/>
      <c r="M39" s="22" t="s">
        <v>271</v>
      </c>
      <c r="N39" s="63">
        <v>500</v>
      </c>
      <c r="P39" s="22" t="s">
        <v>272</v>
      </c>
      <c r="Q39" s="132">
        <v>5000</v>
      </c>
      <c r="R39" s="25" t="s">
        <v>56</v>
      </c>
      <c r="S39" s="22" t="s">
        <v>273</v>
      </c>
      <c r="T39" s="94">
        <v>200</v>
      </c>
      <c r="U39" s="109" t="s">
        <v>15</v>
      </c>
      <c r="V39" s="170" t="s">
        <v>274</v>
      </c>
      <c r="W39" s="127">
        <v>600</v>
      </c>
      <c r="Y39" s="38"/>
      <c r="Z39" s="38"/>
      <c r="AA39" s="3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8"/>
      <c r="BB39" s="38"/>
    </row>
    <row r="40" ht="17.1" customHeight="1" spans="1:54">
      <c r="A40" s="95"/>
      <c r="B40" s="96"/>
      <c r="C40" s="2"/>
      <c r="D40" s="38"/>
      <c r="E40" s="38"/>
      <c r="F40" s="38"/>
      <c r="G40" s="99" t="s">
        <v>275</v>
      </c>
      <c r="H40" s="94">
        <v>716</v>
      </c>
      <c r="I40" s="103"/>
      <c r="J40" s="119" t="s">
        <v>276</v>
      </c>
      <c r="K40" s="127">
        <v>2000</v>
      </c>
      <c r="M40" s="22" t="s">
        <v>277</v>
      </c>
      <c r="N40" s="27">
        <v>2000</v>
      </c>
      <c r="P40" s="36" t="s">
        <v>278</v>
      </c>
      <c r="Q40" s="118">
        <v>5000</v>
      </c>
      <c r="R40" s="25" t="s">
        <v>56</v>
      </c>
      <c r="S40" s="69" t="s">
        <v>279</v>
      </c>
      <c r="T40" s="127">
        <v>500</v>
      </c>
      <c r="U40" s="109" t="s">
        <v>15</v>
      </c>
      <c r="V40" s="22" t="s">
        <v>280</v>
      </c>
      <c r="W40" s="127">
        <v>599</v>
      </c>
      <c r="X40" s="102"/>
      <c r="Y40" s="38"/>
      <c r="Z40" s="38"/>
      <c r="AA40" s="38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8"/>
      <c r="BB40" s="38"/>
    </row>
    <row r="41" spans="1:54">
      <c r="A41" s="95"/>
      <c r="B41" s="96"/>
      <c r="C41" s="2"/>
      <c r="D41" s="38"/>
      <c r="E41" s="38"/>
      <c r="F41" s="2"/>
      <c r="G41" s="62" t="s">
        <v>281</v>
      </c>
      <c r="H41" s="67">
        <v>600</v>
      </c>
      <c r="I41" s="38"/>
      <c r="J41" s="155" t="s">
        <v>282</v>
      </c>
      <c r="K41" s="113">
        <v>3000</v>
      </c>
      <c r="M41" s="22" t="s">
        <v>283</v>
      </c>
      <c r="N41" s="27">
        <v>2000</v>
      </c>
      <c r="O41" s="109" t="s">
        <v>15</v>
      </c>
      <c r="P41" s="22" t="s">
        <v>284</v>
      </c>
      <c r="Q41" s="111">
        <v>300</v>
      </c>
      <c r="R41" s="25" t="s">
        <v>56</v>
      </c>
      <c r="S41" s="171" t="s">
        <v>285</v>
      </c>
      <c r="T41" s="127">
        <v>1099</v>
      </c>
      <c r="U41" s="109" t="s">
        <v>11</v>
      </c>
      <c r="V41" s="22" t="s">
        <v>286</v>
      </c>
      <c r="W41" s="127">
        <v>1000</v>
      </c>
      <c r="Y41" s="38"/>
      <c r="Z41" s="38"/>
      <c r="AA41" s="3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8"/>
      <c r="BB41" s="38"/>
    </row>
    <row r="42" spans="1:54">
      <c r="A42" s="95"/>
      <c r="B42" s="96"/>
      <c r="C42" s="2"/>
      <c r="D42" s="38"/>
      <c r="E42" s="38"/>
      <c r="F42" s="2"/>
      <c r="G42" s="34" t="s">
        <v>32</v>
      </c>
      <c r="H42" s="100">
        <f>+SUM(K6:K49)+SUM(H33:H41)</f>
        <v>302080</v>
      </c>
      <c r="I42" s="38"/>
      <c r="J42" s="99" t="s">
        <v>287</v>
      </c>
      <c r="K42" s="94">
        <v>10000</v>
      </c>
      <c r="L42"/>
      <c r="M42" s="22" t="s">
        <v>288</v>
      </c>
      <c r="N42" s="136">
        <v>1000</v>
      </c>
      <c r="O42" s="109" t="s">
        <v>15</v>
      </c>
      <c r="P42" s="36" t="s">
        <v>289</v>
      </c>
      <c r="Q42" s="127">
        <v>1000</v>
      </c>
      <c r="R42" s="25" t="s">
        <v>11</v>
      </c>
      <c r="S42" s="172" t="s">
        <v>290</v>
      </c>
      <c r="T42" s="132">
        <v>1000</v>
      </c>
      <c r="U42" s="102"/>
      <c r="V42" s="29" t="s">
        <v>291</v>
      </c>
      <c r="W42" s="56">
        <v>1099</v>
      </c>
      <c r="Y42" s="38"/>
      <c r="Z42" s="38"/>
      <c r="AA42" s="3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8"/>
      <c r="BB42" s="38"/>
    </row>
    <row r="43" s="1" customFormat="1" spans="1:55">
      <c r="A43" s="95"/>
      <c r="B43" s="96"/>
      <c r="C43" s="101"/>
      <c r="D43" s="102"/>
      <c r="E43" s="102"/>
      <c r="F43" s="2"/>
      <c r="G43" s="102"/>
      <c r="H43" s="102"/>
      <c r="I43" s="102"/>
      <c r="J43" s="92" t="s">
        <v>292</v>
      </c>
      <c r="K43" s="63">
        <v>600</v>
      </c>
      <c r="L43"/>
      <c r="M43" s="39" t="s">
        <v>293</v>
      </c>
      <c r="N43" s="27">
        <v>500</v>
      </c>
      <c r="O43" s="109" t="s">
        <v>15</v>
      </c>
      <c r="P43" s="36" t="s">
        <v>294</v>
      </c>
      <c r="Q43" s="127">
        <v>500</v>
      </c>
      <c r="R43" s="38"/>
      <c r="S43" s="29" t="s">
        <v>295</v>
      </c>
      <c r="T43" s="127">
        <v>300</v>
      </c>
      <c r="U43" s="38"/>
      <c r="V43" s="172" t="s">
        <v>296</v>
      </c>
      <c r="W43" s="127">
        <v>599</v>
      </c>
      <c r="X43" s="38"/>
      <c r="Y43" s="38"/>
      <c r="Z43" s="38"/>
      <c r="AA43" s="38"/>
      <c r="AB43" s="102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>
      <c r="A44" s="95"/>
      <c r="B44" s="96"/>
      <c r="C44" s="2"/>
      <c r="D44" s="38"/>
      <c r="E44" s="38"/>
      <c r="F44" s="2"/>
      <c r="G44" s="38"/>
      <c r="H44" s="38"/>
      <c r="I44" s="109" t="s">
        <v>11</v>
      </c>
      <c r="J44" s="92" t="s">
        <v>297</v>
      </c>
      <c r="K44" s="94">
        <v>30000</v>
      </c>
      <c r="L44" s="38"/>
      <c r="M44" s="156" t="s">
        <v>298</v>
      </c>
      <c r="N44" s="132">
        <v>600</v>
      </c>
      <c r="P44" s="29" t="s">
        <v>299</v>
      </c>
      <c r="Q44" s="127">
        <v>1000</v>
      </c>
      <c r="R44" s="38"/>
      <c r="S44" s="171" t="s">
        <v>300</v>
      </c>
      <c r="T44" s="127">
        <v>299</v>
      </c>
      <c r="U44" s="38"/>
      <c r="V44" s="36" t="s">
        <v>301</v>
      </c>
      <c r="W44" s="173">
        <v>800</v>
      </c>
      <c r="X44" s="38"/>
      <c r="Y44" s="38"/>
      <c r="Z44" s="38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5"/>
      <c r="B45" s="96"/>
      <c r="C45" s="2"/>
      <c r="D45" s="38"/>
      <c r="E45" s="38"/>
      <c r="F45" s="2"/>
      <c r="G45" s="38"/>
      <c r="H45" s="38"/>
      <c r="I45" s="38"/>
      <c r="J45" s="92" t="s">
        <v>302</v>
      </c>
      <c r="K45" s="94">
        <v>6600</v>
      </c>
      <c r="L45" s="38"/>
      <c r="M45" s="157" t="s">
        <v>303</v>
      </c>
      <c r="N45" s="127">
        <v>1000</v>
      </c>
      <c r="P45" s="22" t="s">
        <v>304</v>
      </c>
      <c r="Q45" s="132">
        <v>600</v>
      </c>
      <c r="R45" s="38"/>
      <c r="S45" s="69" t="s">
        <v>305</v>
      </c>
      <c r="T45" s="127">
        <v>6000</v>
      </c>
      <c r="U45" s="109" t="s">
        <v>15</v>
      </c>
      <c r="V45" s="174" t="s">
        <v>306</v>
      </c>
      <c r="W45" s="149">
        <v>2000</v>
      </c>
      <c r="Y45" s="38"/>
      <c r="Z45" s="38"/>
      <c r="AA45" s="38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8"/>
      <c r="E46" s="38"/>
      <c r="F46" s="103"/>
      <c r="G46" s="38"/>
      <c r="H46" s="38"/>
      <c r="I46" s="38"/>
      <c r="J46" s="92" t="s">
        <v>307</v>
      </c>
      <c r="K46" s="94">
        <v>1000</v>
      </c>
      <c r="L46" s="158" t="s">
        <v>258</v>
      </c>
      <c r="M46" s="159" t="s">
        <v>308</v>
      </c>
      <c r="N46" s="127">
        <v>500</v>
      </c>
      <c r="O46" s="109" t="s">
        <v>15</v>
      </c>
      <c r="P46" s="67" t="s">
        <v>309</v>
      </c>
      <c r="Q46" s="132">
        <v>514</v>
      </c>
      <c r="R46" s="38"/>
      <c r="S46" s="159" t="s">
        <v>310</v>
      </c>
      <c r="T46" s="132">
        <v>1200</v>
      </c>
      <c r="U46" s="38"/>
      <c r="V46" s="69" t="s">
        <v>311</v>
      </c>
      <c r="W46" s="94">
        <v>1000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8"/>
      <c r="E47" s="38"/>
      <c r="F47" s="103"/>
      <c r="G47" s="38"/>
      <c r="H47" s="38"/>
      <c r="I47" s="38"/>
      <c r="J47" s="92" t="s">
        <v>312</v>
      </c>
      <c r="K47" s="94">
        <v>1200</v>
      </c>
      <c r="M47" s="29" t="s">
        <v>313</v>
      </c>
      <c r="N47" s="127">
        <v>500</v>
      </c>
      <c r="O47" s="38"/>
      <c r="P47" s="70" t="s">
        <v>314</v>
      </c>
      <c r="Q47" s="111">
        <v>2000</v>
      </c>
      <c r="S47" s="159" t="s">
        <v>315</v>
      </c>
      <c r="T47" s="127">
        <v>1000</v>
      </c>
      <c r="U47" s="38"/>
      <c r="V47" s="159" t="s">
        <v>316</v>
      </c>
      <c r="W47" s="127">
        <v>350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8"/>
      <c r="E48" s="38"/>
      <c r="F48" s="103"/>
      <c r="G48" s="38"/>
      <c r="H48" s="38"/>
      <c r="I48" s="38"/>
      <c r="J48" s="92" t="s">
        <v>317</v>
      </c>
      <c r="K48" s="94">
        <v>1000</v>
      </c>
      <c r="L48" s="153" t="s">
        <v>258</v>
      </c>
      <c r="M48"/>
      <c r="N48" s="38"/>
      <c r="O48" s="38"/>
      <c r="V48" s="38"/>
      <c r="W48" s="38"/>
      <c r="X48" s="38"/>
      <c r="Y48" s="38"/>
      <c r="Z48" s="38"/>
      <c r="AA48" s="38"/>
      <c r="AC48" s="38"/>
      <c r="AD48" s="38"/>
      <c r="AE48" s="3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103"/>
      <c r="E49" s="103"/>
      <c r="F49" s="2"/>
      <c r="G49" s="38"/>
      <c r="H49" s="38"/>
      <c r="I49" s="38"/>
      <c r="J49" s="92" t="s">
        <v>318</v>
      </c>
      <c r="K49" s="94">
        <v>1000</v>
      </c>
      <c r="M49"/>
      <c r="N49" s="38"/>
      <c r="O49" s="38"/>
      <c r="U49" s="38"/>
      <c r="Y49" s="38"/>
      <c r="Z49" s="38"/>
      <c r="AA49" s="38"/>
      <c r="AC49" s="38"/>
      <c r="AD49" s="38"/>
      <c r="AE49" s="38"/>
      <c r="AI49" s="18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103"/>
      <c r="E50" s="103"/>
      <c r="F50" s="2"/>
      <c r="L50" s="38"/>
      <c r="N50" s="2" t="s">
        <v>11</v>
      </c>
      <c r="Q50" s="2" t="s">
        <v>11</v>
      </c>
      <c r="T50" s="2" t="s">
        <v>11</v>
      </c>
      <c r="W50" s="2" t="s">
        <v>11</v>
      </c>
      <c r="Z50" s="2" t="s">
        <v>11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103"/>
      <c r="E51" s="103"/>
      <c r="F51" s="2"/>
      <c r="G51" s="2"/>
      <c r="H51" s="2"/>
      <c r="I51" s="2"/>
      <c r="N51" s="2" t="s">
        <v>11</v>
      </c>
      <c r="Q51" s="2" t="s">
        <v>11</v>
      </c>
      <c r="T51" s="2" t="s">
        <v>11</v>
      </c>
      <c r="W51" s="2" t="s">
        <v>11</v>
      </c>
      <c r="AF51" s="181"/>
      <c r="AL51" s="18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11</v>
      </c>
      <c r="D52" s="103"/>
      <c r="E52" s="103"/>
      <c r="F52" s="2"/>
      <c r="G52" s="2"/>
      <c r="H52" s="2"/>
      <c r="I52" s="2"/>
      <c r="N52" s="2" t="s">
        <v>11</v>
      </c>
      <c r="O52" s="109"/>
      <c r="Q52" s="2" t="s">
        <v>11</v>
      </c>
      <c r="T52" s="2" t="s">
        <v>11</v>
      </c>
      <c r="W52" s="2" t="s">
        <v>11</v>
      </c>
      <c r="Y52" s="2" t="s">
        <v>11</v>
      </c>
      <c r="Z52" s="2" t="s">
        <v>11</v>
      </c>
      <c r="AC52" s="2" t="s">
        <v>11</v>
      </c>
      <c r="AF52" s="181" t="s">
        <v>11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103"/>
      <c r="E53" s="103"/>
      <c r="F53" s="2"/>
      <c r="G53" s="2"/>
      <c r="H53" s="2"/>
      <c r="I53" s="2"/>
      <c r="N53" s="2" t="s">
        <v>11</v>
      </c>
      <c r="Q53" s="2" t="s">
        <v>11</v>
      </c>
      <c r="T53" s="2" t="s">
        <v>11</v>
      </c>
      <c r="U53" s="109"/>
      <c r="W53" s="2" t="s">
        <v>11</v>
      </c>
      <c r="Z53" s="2" t="s">
        <v>11</v>
      </c>
      <c r="AC53" s="2" t="s">
        <v>11</v>
      </c>
      <c r="AF53" s="18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103"/>
      <c r="E54" s="103"/>
      <c r="F54" s="2"/>
      <c r="G54" s="2"/>
      <c r="H54" s="2"/>
      <c r="I54" s="2"/>
      <c r="AF54" s="18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8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8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9" t="s">
        <v>11</v>
      </c>
      <c r="AF57" s="18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11</v>
      </c>
      <c r="G58" s="2"/>
      <c r="H58" s="2"/>
      <c r="I58" s="2"/>
      <c r="AF58" s="18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11</v>
      </c>
      <c r="G59" s="2"/>
      <c r="H59" s="2"/>
      <c r="I59" s="2"/>
      <c r="AF59" s="18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9"/>
      <c r="AD60" s="109" t="s">
        <v>11</v>
      </c>
      <c r="AF60" s="181" t="s">
        <v>11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04"/>
      <c r="I61" s="2"/>
      <c r="X61" s="109" t="s">
        <v>11</v>
      </c>
      <c r="AF61" s="18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04"/>
      <c r="I62" s="2"/>
      <c r="AF62" s="18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04"/>
      <c r="I63" s="2"/>
      <c r="AF63" s="18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04"/>
      <c r="I64" s="2"/>
      <c r="X64" s="109"/>
      <c r="AF64" s="18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04"/>
      <c r="I65" s="2"/>
      <c r="U65" s="109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04"/>
      <c r="I66" s="2"/>
      <c r="AJ66" s="185" t="s">
        <v>11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04"/>
      <c r="I67" s="2"/>
      <c r="O67" s="109" t="s">
        <v>11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87"/>
      <c r="AI71" s="104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9" t="s">
        <v>11</v>
      </c>
      <c r="AH72" s="187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87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87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87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87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87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11</v>
      </c>
      <c r="D78" s="2"/>
      <c r="E78" s="2"/>
      <c r="F78" s="2"/>
      <c r="G78" s="2"/>
      <c r="H78" s="2"/>
      <c r="I78" s="2"/>
      <c r="AH78" s="187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87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87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11</v>
      </c>
      <c r="AJ81" s="188" t="s">
        <v>11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9"/>
      <c r="AE85" s="2" t="s">
        <v>11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9" t="s">
        <v>11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85" t="s">
        <v>11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11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9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11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11</v>
      </c>
      <c r="Z94" s="2" t="s">
        <v>11</v>
      </c>
      <c r="AC94" s="2" t="s">
        <v>11</v>
      </c>
      <c r="AF94" s="2" t="s">
        <v>11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11</v>
      </c>
      <c r="Q96" s="2" t="s">
        <v>11</v>
      </c>
      <c r="T96" s="184"/>
      <c r="U96" s="185" t="s">
        <v>11</v>
      </c>
      <c r="W96" s="2" t="s">
        <v>11</v>
      </c>
      <c r="Z96" s="2" t="s">
        <v>11</v>
      </c>
      <c r="AC96" s="2" t="s">
        <v>11</v>
      </c>
      <c r="AF96" s="2" t="s">
        <v>11</v>
      </c>
      <c r="AI96" s="18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84"/>
      <c r="P97" s="2" t="s">
        <v>11</v>
      </c>
      <c r="Q97" s="184"/>
      <c r="W97" s="184"/>
      <c r="Z97" s="184"/>
      <c r="AC97" s="184"/>
      <c r="AF97" s="104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86"/>
      <c r="T99" s="184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84"/>
      <c r="Q100" s="184"/>
      <c r="S100" s="45"/>
      <c r="T100" s="184"/>
      <c r="U100" s="185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84"/>
      <c r="Q101" s="184"/>
      <c r="T101" s="184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84"/>
      <c r="Q102" s="184"/>
      <c r="T102" s="184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9" t="s">
        <v>11</v>
      </c>
      <c r="N103" s="184"/>
      <c r="Q103" s="184"/>
      <c r="T103" s="184"/>
      <c r="W103" s="184"/>
      <c r="Z103" s="184"/>
      <c r="AC103" s="184"/>
      <c r="AF103" s="104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51"/>
      <c r="N104" s="184"/>
      <c r="Q104" s="184"/>
      <c r="T104" s="184"/>
      <c r="W104" s="184"/>
      <c r="Z104" s="184"/>
      <c r="AC104" s="184"/>
      <c r="AF104" s="104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84"/>
      <c r="Q105" s="184"/>
      <c r="T105" s="184"/>
      <c r="W105" s="184"/>
      <c r="Z105" s="184"/>
      <c r="AC105" s="184"/>
      <c r="AF105" s="104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8"/>
      <c r="BA105" s="38"/>
      <c r="BB105" s="38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84"/>
      <c r="Q106" s="184"/>
      <c r="T106" s="184"/>
      <c r="W106" s="184"/>
      <c r="Z106" s="184"/>
      <c r="AC106" s="184"/>
      <c r="AF106" s="104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8"/>
      <c r="BA106" s="38"/>
      <c r="BB106" s="38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84"/>
      <c r="Q107" s="184"/>
      <c r="T107" s="184"/>
      <c r="W107" s="184"/>
      <c r="Z107" s="184"/>
      <c r="AC107" s="184"/>
      <c r="AF107" s="104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8"/>
      <c r="BA107" s="38"/>
      <c r="BB107" s="38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84"/>
      <c r="Q108" s="184"/>
      <c r="T108" s="184"/>
      <c r="W108" s="184"/>
      <c r="Z108" s="184"/>
      <c r="AC108" s="184"/>
      <c r="AF108" s="104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8"/>
      <c r="BA108" s="38"/>
      <c r="BB108" s="38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11</v>
      </c>
      <c r="N109" s="184"/>
      <c r="Q109" s="184"/>
      <c r="T109" s="184"/>
      <c r="W109" s="184"/>
      <c r="Z109" s="184"/>
      <c r="AC109" s="184"/>
      <c r="AF109" s="104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8"/>
      <c r="BA109" s="38"/>
      <c r="BB109" s="38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84"/>
      <c r="Q110" s="184"/>
      <c r="T110" s="184"/>
      <c r="W110" s="184"/>
      <c r="Z110" s="184"/>
      <c r="AC110" s="184"/>
      <c r="AF110" s="104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8"/>
      <c r="BA110" s="38"/>
      <c r="BB110" s="38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84"/>
      <c r="Q111" s="184"/>
      <c r="T111" s="184"/>
      <c r="W111" s="184"/>
      <c r="Z111" s="184"/>
      <c r="AC111" s="184"/>
      <c r="AF111" s="104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8"/>
      <c r="BA111" s="38"/>
      <c r="BB111" s="38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84"/>
      <c r="Q112" s="184"/>
      <c r="T112" s="184"/>
      <c r="W112" s="184"/>
      <c r="Z112" s="184"/>
      <c r="AC112" s="184"/>
      <c r="AF112" s="104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8"/>
      <c r="BA112" s="38"/>
      <c r="BB112" s="38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84"/>
      <c r="Q113" s="184"/>
      <c r="T113" s="184"/>
      <c r="W113" s="184"/>
      <c r="Z113" s="184"/>
      <c r="AC113" s="184"/>
      <c r="AF113" s="104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8"/>
      <c r="BA113" s="38"/>
      <c r="BB113" s="38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84"/>
      <c r="Q114" s="184"/>
      <c r="T114" s="184"/>
      <c r="W114" s="184"/>
      <c r="Z114" s="184"/>
      <c r="AC114" s="184"/>
      <c r="AF114" s="104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8"/>
      <c r="BA114" s="38"/>
      <c r="BB114" s="38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84"/>
      <c r="Q115" s="184"/>
      <c r="T115" s="184"/>
      <c r="W115" s="184"/>
      <c r="Z115" s="184"/>
      <c r="AC115" s="184"/>
      <c r="AF115" s="104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8"/>
      <c r="BA115" s="38"/>
      <c r="BB115" s="38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84"/>
      <c r="Q116" s="184"/>
      <c r="T116" s="184"/>
      <c r="W116" s="184"/>
      <c r="Z116" s="184"/>
      <c r="AC116" s="184"/>
      <c r="AF116" s="104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8"/>
      <c r="BA116" s="38"/>
      <c r="BB116" s="38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84"/>
      <c r="Q117" s="184"/>
      <c r="T117" s="184"/>
      <c r="W117" s="184"/>
      <c r="Z117" s="184"/>
      <c r="AC117" s="184"/>
      <c r="AF117" s="104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8"/>
      <c r="BA117" s="38"/>
      <c r="BB117" s="38"/>
    </row>
    <row r="118" spans="2:54">
      <c r="B118" s="2"/>
      <c r="C118" s="2"/>
      <c r="D118" s="2"/>
      <c r="E118" s="2"/>
      <c r="F118" s="2"/>
      <c r="G118" s="2"/>
      <c r="H118" s="2"/>
      <c r="I118" s="2"/>
      <c r="N118" s="184"/>
      <c r="Q118" s="184"/>
      <c r="T118" s="184"/>
      <c r="W118" s="184"/>
      <c r="Z118" s="184"/>
      <c r="AC118" s="184"/>
      <c r="AF118" s="104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8"/>
      <c r="BA118" s="38"/>
      <c r="BB118" s="38"/>
    </row>
    <row r="119" spans="2:51">
      <c r="B119" s="2"/>
      <c r="C119" s="2"/>
      <c r="D119" s="2"/>
      <c r="E119" s="2"/>
      <c r="F119" s="2"/>
      <c r="G119" s="2"/>
      <c r="H119" s="2"/>
      <c r="I119" s="2"/>
      <c r="N119" s="184"/>
      <c r="Q119" s="184"/>
      <c r="T119" s="184"/>
      <c r="W119" s="184"/>
      <c r="Z119" s="184"/>
      <c r="AC119" s="184"/>
      <c r="AF119" s="104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84"/>
      <c r="Q120" s="184"/>
      <c r="T120" s="184"/>
      <c r="W120" s="184"/>
      <c r="Z120" s="184"/>
      <c r="AC120" s="184"/>
      <c r="AF120" s="104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84"/>
      <c r="Q121" s="184"/>
      <c r="T121" s="184"/>
      <c r="W121" s="184"/>
      <c r="Z121" s="184"/>
      <c r="AC121" s="184"/>
      <c r="AF121" s="104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84"/>
      <c r="Q122" s="184"/>
      <c r="T122" s="184"/>
      <c r="W122" s="184"/>
      <c r="Z122" s="184"/>
      <c r="AC122" s="184"/>
      <c r="AF122" s="104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84"/>
      <c r="Q123" s="184"/>
      <c r="T123" s="184"/>
      <c r="W123" s="184"/>
      <c r="Z123" s="184"/>
      <c r="AC123" s="184"/>
      <c r="AF123" s="104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84"/>
      <c r="Q124" s="184"/>
      <c r="T124" s="184"/>
      <c r="W124" s="184"/>
      <c r="Z124" s="184"/>
      <c r="AC124" s="184"/>
      <c r="AF124" s="184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84"/>
      <c r="Q125" s="184"/>
      <c r="T125" s="184"/>
      <c r="W125" s="184"/>
      <c r="Z125" s="184"/>
      <c r="AC125" s="184"/>
      <c r="AF125" s="184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84"/>
      <c r="Q126" s="184"/>
      <c r="T126" s="184"/>
      <c r="W126" s="184"/>
      <c r="Z126" s="184"/>
      <c r="AC126" s="184"/>
      <c r="AF126" s="184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84"/>
      <c r="Q127" s="184"/>
      <c r="T127" s="184"/>
      <c r="Z127" s="184"/>
      <c r="AC127" s="184"/>
      <c r="AF127" s="184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84"/>
      <c r="Q128" s="184"/>
      <c r="T128" s="184"/>
      <c r="Z128" s="184"/>
      <c r="AC128" s="184"/>
      <c r="AF128" s="184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84"/>
      <c r="Q129" s="184"/>
      <c r="T129" s="184"/>
      <c r="Z129" s="184"/>
      <c r="AC129" s="184"/>
      <c r="AF129" s="184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84"/>
      <c r="Q130" s="184"/>
      <c r="T130" s="184"/>
      <c r="Z130" s="184"/>
      <c r="AC130" s="184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84"/>
      <c r="Q131" s="184"/>
      <c r="T131" s="184"/>
      <c r="Z131" s="184"/>
      <c r="AC131" s="184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84"/>
      <c r="Q132" s="184"/>
      <c r="T132" s="184"/>
      <c r="Z132" s="184"/>
      <c r="AC132" s="184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84"/>
      <c r="Q133" s="184"/>
      <c r="T133" s="184"/>
      <c r="Z133" s="184"/>
      <c r="AC133" s="184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84"/>
      <c r="Q134" s="184"/>
      <c r="T134" s="184"/>
      <c r="Z134" s="184"/>
      <c r="AC134" s="184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84"/>
      <c r="Q135" s="184"/>
      <c r="Z135" s="184"/>
      <c r="AC135" s="184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89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88"/>
      <c r="AO164" s="2"/>
      <c r="AP164" s="2"/>
      <c r="AQ164" s="2"/>
      <c r="AR164" s="2"/>
      <c r="AS164" s="2"/>
    </row>
    <row r="165" spans="2:45">
      <c r="B165" s="57"/>
      <c r="C165" s="2"/>
      <c r="D165" s="2"/>
      <c r="E165" s="2"/>
      <c r="F165" s="2"/>
      <c r="G165" s="2"/>
      <c r="H165" s="2"/>
      <c r="I165" s="188"/>
      <c r="AO165" s="2"/>
      <c r="AP165" s="2"/>
      <c r="AQ165" s="2"/>
      <c r="AR165" s="2"/>
      <c r="AS165" s="2"/>
    </row>
    <row r="166" spans="2:9">
      <c r="B166" s="57"/>
      <c r="C166" s="57"/>
      <c r="D166" s="57"/>
      <c r="E166" s="57"/>
      <c r="F166" s="57"/>
      <c r="G166" s="2"/>
      <c r="H166" s="2"/>
      <c r="I166" s="188"/>
    </row>
    <row r="167" spans="2:9">
      <c r="B167" s="57"/>
      <c r="C167" s="57"/>
      <c r="D167" s="57"/>
      <c r="E167" s="57"/>
      <c r="F167" s="57"/>
      <c r="G167" s="2"/>
      <c r="H167" s="2"/>
      <c r="I167" s="2"/>
    </row>
    <row r="168" spans="2:9">
      <c r="B168" s="57"/>
      <c r="C168" s="57"/>
      <c r="D168" s="57"/>
      <c r="E168" s="57"/>
      <c r="F168" s="57"/>
      <c r="G168" s="2"/>
      <c r="H168" s="2"/>
      <c r="I168" s="190"/>
    </row>
    <row r="169" spans="2:9">
      <c r="B169" s="57"/>
      <c r="C169" s="57"/>
      <c r="D169" s="57"/>
      <c r="E169" s="57"/>
      <c r="F169" s="57"/>
      <c r="G169" s="2"/>
      <c r="H169" s="2"/>
      <c r="I169" s="190"/>
    </row>
    <row r="170" spans="2:9">
      <c r="B170" s="57"/>
      <c r="C170" s="57"/>
      <c r="D170" s="57"/>
      <c r="E170" s="57"/>
      <c r="F170" s="57"/>
      <c r="G170" s="2"/>
      <c r="H170" s="2"/>
      <c r="I170" s="2"/>
    </row>
    <row r="171" spans="2:9">
      <c r="B171" s="57"/>
      <c r="C171" s="57"/>
      <c r="D171" s="57"/>
      <c r="E171" s="57"/>
      <c r="F171" s="57"/>
      <c r="G171" s="2"/>
      <c r="H171" s="2"/>
      <c r="I171" s="2"/>
    </row>
    <row r="172" spans="2:9">
      <c r="B172" s="57"/>
      <c r="C172" s="57"/>
      <c r="D172" s="57"/>
      <c r="E172" s="57"/>
      <c r="F172" s="57"/>
      <c r="G172" s="2"/>
      <c r="H172" s="2"/>
      <c r="I172" s="2"/>
    </row>
    <row r="173" spans="2:9">
      <c r="B173" s="57"/>
      <c r="C173" s="57"/>
      <c r="D173" s="57"/>
      <c r="E173" s="57"/>
      <c r="F173" s="57"/>
      <c r="G173" s="2"/>
      <c r="H173" s="2"/>
      <c r="I173" s="2"/>
    </row>
    <row r="174" spans="2:9">
      <c r="B174" s="57"/>
      <c r="C174" s="57"/>
      <c r="D174" s="57"/>
      <c r="E174" s="57"/>
      <c r="F174" s="57"/>
      <c r="G174" s="57"/>
      <c r="H174" s="57"/>
      <c r="I174" s="57"/>
    </row>
    <row r="175" spans="2:9">
      <c r="B175" s="57"/>
      <c r="C175" s="57"/>
      <c r="D175" s="57"/>
      <c r="E175" s="57"/>
      <c r="F175" s="57"/>
      <c r="G175" s="57"/>
      <c r="H175" s="57"/>
      <c r="I175" s="57"/>
    </row>
    <row r="176" spans="2:9">
      <c r="B176" s="57"/>
      <c r="C176" s="57"/>
      <c r="D176" s="57"/>
      <c r="E176" s="57"/>
      <c r="F176" s="57"/>
      <c r="G176" s="57"/>
      <c r="H176" s="57"/>
      <c r="I176" s="57"/>
    </row>
    <row r="177" spans="2:9">
      <c r="B177" s="57"/>
      <c r="C177" s="57"/>
      <c r="D177" s="57"/>
      <c r="E177" s="57"/>
      <c r="F177" s="57"/>
      <c r="G177" s="57"/>
      <c r="H177" s="57"/>
      <c r="I177" s="57"/>
    </row>
    <row r="178" spans="2:9">
      <c r="B178" s="57"/>
      <c r="C178" s="57"/>
      <c r="D178" s="57"/>
      <c r="E178" s="57"/>
      <c r="F178" s="57"/>
      <c r="G178" s="57"/>
      <c r="H178" s="57"/>
      <c r="I178" s="57"/>
    </row>
    <row r="179" spans="2:9">
      <c r="B179" s="57"/>
      <c r="C179" s="57"/>
      <c r="D179" s="57"/>
      <c r="E179" s="57"/>
      <c r="F179" s="57"/>
      <c r="G179" s="57"/>
      <c r="H179" s="57"/>
      <c r="I179" s="57"/>
    </row>
    <row r="180" spans="2:9">
      <c r="B180" s="57"/>
      <c r="C180" s="57"/>
      <c r="D180" s="57"/>
      <c r="E180" s="57"/>
      <c r="F180" s="57"/>
      <c r="G180" s="57"/>
      <c r="H180" s="57"/>
      <c r="I180" s="57"/>
    </row>
    <row r="181" spans="2:9">
      <c r="B181" s="57"/>
      <c r="C181" s="57"/>
      <c r="D181" s="57"/>
      <c r="E181" s="57"/>
      <c r="F181" s="57"/>
      <c r="G181" s="57"/>
      <c r="H181" s="57"/>
      <c r="I181" s="57"/>
    </row>
    <row r="182" spans="2:9">
      <c r="B182" s="57"/>
      <c r="C182" s="57"/>
      <c r="D182" s="57"/>
      <c r="E182" s="57"/>
      <c r="F182" s="57"/>
      <c r="G182" s="57"/>
      <c r="H182" s="57"/>
      <c r="I182" s="57"/>
    </row>
    <row r="183" spans="2:9">
      <c r="B183" s="57"/>
      <c r="C183" s="57"/>
      <c r="D183" s="57"/>
      <c r="E183" s="57"/>
      <c r="F183" s="57"/>
      <c r="G183" s="57"/>
      <c r="H183" s="57"/>
      <c r="I183" s="57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2023-06-04T22:26:54Z</dcterms:created>
  <dcterms:modified xsi:type="dcterms:W3CDTF">2023-06-04T22:34:20Z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